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94972\Desktop\"/>
    </mc:Choice>
  </mc:AlternateContent>
  <xr:revisionPtr revIDLastSave="0" documentId="13_ncr:1_{0CEB816E-1B9B-4D62-8D2D-CC866C13600B}" xr6:coauthVersionLast="47" xr6:coauthVersionMax="47" xr10:uidLastSave="{00000000-0000-0000-0000-000000000000}"/>
  <bookViews>
    <workbookView xWindow="-110" yWindow="-110" windowWidth="19420" windowHeight="10420" firstSheet="8" activeTab="8" xr2:uid="{00000000-000D-0000-FFFF-FFFF00000000}"/>
  </bookViews>
  <sheets>
    <sheet name="全能奖" sheetId="13" r:id="rId1"/>
    <sheet name="AI探索" sheetId="12" r:id="rId2"/>
    <sheet name="VEX" sheetId="11" r:id="rId3"/>
    <sheet name="MAKE-X" sheetId="2" r:id="rId4"/>
    <sheet name="DOBOT智造大挑战" sheetId="4" r:id="rId5"/>
    <sheet name="Robo Genius" sheetId="9" r:id="rId6"/>
    <sheet name="ENJOY AI" sheetId="10" r:id="rId7"/>
    <sheet name="中鸣超级轨迹赛" sheetId="5" r:id="rId8"/>
    <sheet name="FTF青少年无人机" sheetId="3" r:id="rId9"/>
    <sheet name="九宫（IER）智能挑战" sheetId="8" r:id="rId10"/>
    <sheet name="RA-极限冰壶" sheetId="7" r:id="rId11"/>
    <sheet name="CREATE JR棒球闪击" sheetId="1" r:id="rId12"/>
    <sheet name="TAI 智能车挑战" sheetId="17" r:id="rId13"/>
  </sheets>
  <externalReferences>
    <externalReference r:id="rId14"/>
  </externalReferenc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1" i="11" l="1"/>
  <c r="D10" i="13"/>
  <c r="D9" i="13"/>
  <c r="D8" i="13"/>
  <c r="E2" i="11"/>
  <c r="E3" i="11"/>
  <c r="E4" i="11"/>
  <c r="E5" i="11"/>
  <c r="E6" i="11"/>
  <c r="E7" i="11"/>
  <c r="E8" i="11"/>
  <c r="E9" i="11"/>
  <c r="E10" i="11"/>
  <c r="D11" i="11"/>
  <c r="E11" i="11"/>
  <c r="D12" i="11"/>
  <c r="E12" i="11"/>
  <c r="D13" i="11"/>
  <c r="E13" i="11"/>
  <c r="D14" i="11"/>
  <c r="E14" i="11"/>
  <c r="E15" i="11"/>
  <c r="E16" i="11"/>
  <c r="E17" i="11"/>
  <c r="E18" i="11"/>
  <c r="E19" i="11"/>
  <c r="E20" i="11"/>
  <c r="E21" i="11"/>
  <c r="D22" i="11"/>
  <c r="E22" i="11"/>
  <c r="F22" i="11"/>
  <c r="D23" i="11"/>
  <c r="E23" i="11"/>
  <c r="F23" i="11"/>
  <c r="D24" i="11"/>
  <c r="E24" i="11"/>
  <c r="D25" i="11"/>
  <c r="E25" i="11"/>
  <c r="D26" i="11"/>
  <c r="E26" i="11"/>
  <c r="F26" i="11"/>
  <c r="D27" i="11"/>
  <c r="E27" i="11"/>
  <c r="F27" i="11"/>
  <c r="D28" i="11"/>
  <c r="E28" i="11"/>
  <c r="F28" i="11"/>
  <c r="D29" i="11"/>
  <c r="E29" i="11"/>
  <c r="F29" i="11"/>
  <c r="D30" i="11"/>
  <c r="E30" i="11"/>
  <c r="F30" i="11"/>
  <c r="E32" i="11"/>
  <c r="E33" i="11"/>
  <c r="E34" i="11"/>
  <c r="E35" i="11"/>
  <c r="E36" i="11"/>
  <c r="D37" i="11"/>
  <c r="E37" i="11"/>
  <c r="D38" i="11"/>
  <c r="E38" i="11"/>
  <c r="D39" i="11"/>
  <c r="E39" i="11"/>
  <c r="F39" i="11"/>
  <c r="D40" i="11"/>
  <c r="E40" i="11"/>
  <c r="F40" i="11"/>
  <c r="D41" i="11"/>
  <c r="E41" i="11"/>
  <c r="D42" i="11"/>
  <c r="E42" i="11"/>
  <c r="D43" i="11"/>
  <c r="E43" i="11"/>
  <c r="D44" i="11"/>
  <c r="E44" i="11"/>
  <c r="D45" i="11"/>
  <c r="E45" i="11"/>
  <c r="D46" i="11"/>
  <c r="E46" i="11"/>
  <c r="F46" i="11"/>
  <c r="D47" i="11"/>
  <c r="E47" i="11"/>
  <c r="F47" i="11"/>
  <c r="D48" i="11"/>
  <c r="E48" i="11"/>
  <c r="D49" i="11"/>
  <c r="E49" i="11"/>
  <c r="F49" i="11"/>
  <c r="D50" i="11"/>
  <c r="E50" i="11"/>
  <c r="F50" i="11"/>
  <c r="D51" i="11"/>
  <c r="E51" i="11"/>
  <c r="F51" i="11"/>
  <c r="D52" i="11"/>
  <c r="E52" i="11"/>
  <c r="F52" i="11"/>
</calcChain>
</file>

<file path=xl/sharedStrings.xml><?xml version="1.0" encoding="utf-8"?>
<sst xmlns="http://schemas.openxmlformats.org/spreadsheetml/2006/main" count="2909" uniqueCount="1409">
  <si>
    <t>赛项</t>
    <phoneticPr fontId="1" type="noConversion"/>
  </si>
  <si>
    <t>组别</t>
    <phoneticPr fontId="1" type="noConversion"/>
  </si>
  <si>
    <t>队伍名称</t>
    <phoneticPr fontId="1" type="noConversion"/>
  </si>
  <si>
    <t>注册单位</t>
    <phoneticPr fontId="1" type="noConversion"/>
  </si>
  <si>
    <t>参赛教练</t>
    <phoneticPr fontId="1" type="noConversion"/>
  </si>
  <si>
    <t>参赛选手</t>
    <phoneticPr fontId="1" type="noConversion"/>
  </si>
  <si>
    <t>奖项等级</t>
    <phoneticPr fontId="1" type="noConversion"/>
  </si>
  <si>
    <t>'棒球闪击'</t>
  </si>
  <si>
    <t>中学组</t>
  </si>
  <si>
    <t>汤米家一队</t>
  </si>
  <si>
    <t>天津市达万培训学校</t>
  </si>
  <si>
    <t>高正元</t>
  </si>
  <si>
    <t>王钰萌|陈昱初</t>
  </si>
  <si>
    <t>亚军</t>
  </si>
  <si>
    <t>汤米家二队</t>
  </si>
  <si>
    <t>高梓萌|乔麟程</t>
  </si>
  <si>
    <t>冠军</t>
  </si>
  <si>
    <t xml:space="preserve"> 赛项 </t>
  </si>
  <si>
    <t xml:space="preserve"> 组别 </t>
  </si>
  <si>
    <t>参赛教师</t>
    <phoneticPr fontId="1" type="noConversion"/>
  </si>
  <si>
    <t>智造大师(MakeX Challenge)</t>
  </si>
  <si>
    <t>雷神战队</t>
  </si>
  <si>
    <t>青少年机器人基地</t>
  </si>
  <si>
    <t>冠军
（一等奖）</t>
    <phoneticPr fontId="1" type="noConversion"/>
  </si>
  <si>
    <t>哈工致远虎噬战队</t>
  </si>
  <si>
    <t>哈工致远机器人俱乐部</t>
  </si>
  <si>
    <t>武动乾坤</t>
  </si>
  <si>
    <t>潍坊弘信学校</t>
  </si>
  <si>
    <t>亚军
（一等奖）</t>
    <phoneticPr fontId="1" type="noConversion"/>
  </si>
  <si>
    <t>斗破苍穹</t>
  </si>
  <si>
    <t>潍坊高新技术产业开发区东明学校</t>
  </si>
  <si>
    <t>锐锋战队</t>
  </si>
  <si>
    <t>江苏省建湖高级中学</t>
  </si>
  <si>
    <t>何玉龙</t>
  </si>
  <si>
    <t>季军
（一等奖）</t>
    <phoneticPr fontId="1" type="noConversion"/>
  </si>
  <si>
    <t>科睿华南虎</t>
  </si>
  <si>
    <t>科睿机器人</t>
  </si>
  <si>
    <t>勇攀高峰</t>
  </si>
  <si>
    <t>济南市章丘区第五中学</t>
  </si>
  <si>
    <t>二等奖</t>
    <phoneticPr fontId="1" type="noConversion"/>
  </si>
  <si>
    <t>科睿机械骑士</t>
  </si>
  <si>
    <t>外太空Cross</t>
  </si>
  <si>
    <t>威海市科学技术馆</t>
  </si>
  <si>
    <t>苍穹利剑</t>
  </si>
  <si>
    <t>剑起苍澜</t>
  </si>
  <si>
    <t>山东省昌乐第一中学</t>
  </si>
  <si>
    <t>KOREI PHYSIC</t>
  </si>
  <si>
    <t>X晓</t>
  </si>
  <si>
    <t>首都师范大学附属实验学校</t>
  </si>
  <si>
    <t>崔斌</t>
  </si>
  <si>
    <t>睿不可挡</t>
  </si>
  <si>
    <t>WE</t>
  </si>
  <si>
    <t>兰州市外国语高级中学</t>
  </si>
  <si>
    <t>宋小荣</t>
  </si>
  <si>
    <t>三等奖</t>
    <phoneticPr fontId="1" type="noConversion"/>
  </si>
  <si>
    <t>兰州市第三十四中学机器人社团</t>
  </si>
  <si>
    <t>兰州市第三十四中学</t>
  </si>
  <si>
    <t>机械舞者1队</t>
  </si>
  <si>
    <t>北京交通大学 附属中学</t>
  </si>
  <si>
    <t>李东琦</t>
  </si>
  <si>
    <t>iBot</t>
  </si>
  <si>
    <t>兰州市第五十一中学</t>
  </si>
  <si>
    <t>李红斌</t>
  </si>
  <si>
    <t>嘉峪关市第一中学</t>
  </si>
  <si>
    <t>一中创客</t>
  </si>
  <si>
    <t>通渭一中</t>
  </si>
  <si>
    <t>X雷霆之怒</t>
  </si>
  <si>
    <t>北京市海淀国际学校</t>
  </si>
  <si>
    <t>刘凡</t>
  </si>
  <si>
    <t>宜宾市三中战队</t>
  </si>
  <si>
    <t>四川省宜宾市第三中学校</t>
  </si>
  <si>
    <t>云南省昆明市第十中学</t>
  </si>
  <si>
    <t>李峰</t>
  </si>
  <si>
    <t>科睿开拓者</t>
  </si>
  <si>
    <t>包头市科技少年宫黑桃K</t>
  </si>
  <si>
    <t>包头市科技少年宫</t>
  </si>
  <si>
    <t>陈超</t>
  </si>
  <si>
    <t>雷霆营救(MakeX Premier)</t>
  </si>
  <si>
    <t>山东省潍坊第一中学</t>
  </si>
  <si>
    <t>创世纪</t>
  </si>
  <si>
    <t>一等奖</t>
    <phoneticPr fontId="1" type="noConversion"/>
  </si>
  <si>
    <t>壹柒智造</t>
  </si>
  <si>
    <t>深圳市南山外国语学校高新中学</t>
  </si>
  <si>
    <t>科睿机器人守护者</t>
  </si>
  <si>
    <t>柯振军</t>
  </si>
  <si>
    <t>深圳市南山外国学校（集团）文华学校</t>
  </si>
  <si>
    <t>科睿金轮战队</t>
  </si>
  <si>
    <t>王徐思远</t>
  </si>
  <si>
    <t>潍坊中学</t>
  </si>
  <si>
    <t>龙舞玖天</t>
  </si>
  <si>
    <t>东营市第一中学</t>
  </si>
  <si>
    <t>流浪地球</t>
  </si>
  <si>
    <t>山东省青岛第一中学</t>
  </si>
  <si>
    <t>毛奇解放者</t>
  </si>
  <si>
    <t>王骞</t>
  </si>
  <si>
    <t>青岛一中</t>
  </si>
  <si>
    <t>毕慧亮</t>
  </si>
  <si>
    <t>灵狐战队</t>
  </si>
  <si>
    <t xml:space="preserve">队伍名称 </t>
    <phoneticPr fontId="1" type="noConversion"/>
  </si>
  <si>
    <t>注册单位</t>
  </si>
  <si>
    <t xml:space="preserve"> 队伍名称 </t>
  </si>
  <si>
    <t xml:space="preserve"> 申报单位</t>
  </si>
  <si>
    <t xml:space="preserve"> 教练信息 </t>
  </si>
  <si>
    <t xml:space="preserve"> 学生信息 </t>
  </si>
  <si>
    <t>奖项</t>
  </si>
  <si>
    <t>'极速穿越赛'</t>
  </si>
  <si>
    <t>初中组</t>
  </si>
  <si>
    <t>睿智腾飞1队</t>
  </si>
  <si>
    <t>北京龙之门培训学校机器人俱乐部</t>
  </si>
  <si>
    <t>宋旭明</t>
  </si>
  <si>
    <t>韩东正|王斯致</t>
  </si>
  <si>
    <t>龙之门2队</t>
  </si>
  <si>
    <t>侯玺</t>
  </si>
  <si>
    <t>李睿|邓智仁</t>
  </si>
  <si>
    <t>懿意生辉</t>
  </si>
  <si>
    <t>北京亦庄实验中学</t>
  </si>
  <si>
    <t>高媛|段新新</t>
  </si>
  <si>
    <t>李懿烜|隋意</t>
  </si>
  <si>
    <t>北理工初中队</t>
  </si>
  <si>
    <t>北京理工大学附属实验学校</t>
  </si>
  <si>
    <t>李园园|马朋朋</t>
  </si>
  <si>
    <t xml:space="preserve">王嘉乐|王东旭 </t>
  </si>
  <si>
    <t>一等奖</t>
  </si>
  <si>
    <t>文武双全</t>
  </si>
  <si>
    <t>蒋诚文|蒋诚武</t>
  </si>
  <si>
    <t>睿智腾飞2队</t>
  </si>
  <si>
    <t>李文谨|肖承王祐</t>
  </si>
  <si>
    <t>三等奖</t>
  </si>
  <si>
    <t>丰台二中一队</t>
  </si>
  <si>
    <t>北京市丰台区丰台第二中学</t>
  </si>
  <si>
    <t>马磊|周宇</t>
  </si>
  <si>
    <t>朱天奥|张睿宣</t>
  </si>
  <si>
    <t>雄霸天下</t>
  </si>
  <si>
    <t>陶礼天下机器人俱乐部</t>
  </si>
  <si>
    <t>李君</t>
  </si>
  <si>
    <t>北京市玉渊潭中学</t>
  </si>
  <si>
    <t xml:space="preserve">金晓会 </t>
  </si>
  <si>
    <t>沈子安|孙睿嘉</t>
  </si>
  <si>
    <t>丰台二中二队</t>
  </si>
  <si>
    <t>吴昊阳 |刘子衡</t>
  </si>
  <si>
    <t>高中/中职组</t>
  </si>
  <si>
    <t>龙之门3队</t>
  </si>
  <si>
    <t>宋雨晨|王德丰</t>
  </si>
  <si>
    <t>青岛实验高级中学</t>
  </si>
  <si>
    <t>山东省青岛高级实验中学</t>
  </si>
  <si>
    <t>彭勇|王慧</t>
  </si>
  <si>
    <t>陈修贤|董俊辰</t>
  </si>
  <si>
    <t>一飞冲天</t>
  </si>
  <si>
    <t>北京师范大学第二附属中学未来科技城学校</t>
  </si>
  <si>
    <t>孙悦|芦小刚</t>
  </si>
  <si>
    <t>张亮|张一博</t>
  </si>
  <si>
    <t>北京35中3队</t>
  </si>
  <si>
    <t>北京市第三十五中学</t>
  </si>
  <si>
    <t>张珂</t>
  </si>
  <si>
    <t>穆一凡|杨皓楠</t>
  </si>
  <si>
    <t>北京八中6</t>
  </si>
  <si>
    <t>北京市第八中学</t>
  </si>
  <si>
    <t>陈肇晖</t>
  </si>
  <si>
    <t>李婉茗|卢嵩渊</t>
  </si>
  <si>
    <t>北京八中5</t>
  </si>
  <si>
    <t>蘧征</t>
  </si>
  <si>
    <t>陈多闻|庄梓钊</t>
  </si>
  <si>
    <t>壹号方舟1队</t>
  </si>
  <si>
    <t>临沂商城实验学校</t>
  </si>
  <si>
    <t>张宝剑</t>
  </si>
  <si>
    <t>吕秉沂|李坤阳</t>
  </si>
  <si>
    <t>壹号方舟2队</t>
  </si>
  <si>
    <t>孙世阳|郭庆</t>
  </si>
  <si>
    <t>壹号方舟3队</t>
  </si>
  <si>
    <t>临沂第一中学</t>
  </si>
  <si>
    <t>陈凡旭</t>
  </si>
  <si>
    <t>曹柏诚|张瀚元</t>
  </si>
  <si>
    <t>小学组</t>
  </si>
  <si>
    <t>合肥市翡翠学校</t>
  </si>
  <si>
    <t>骆念春|汤敏</t>
  </si>
  <si>
    <t>徐蔚泽|丁想</t>
  </si>
  <si>
    <t>蜂鸟</t>
  </si>
  <si>
    <t>北京市怀柔区第一小学</t>
  </si>
  <si>
    <t>洪剑伟|宋昆岳</t>
  </si>
  <si>
    <t>史丰源|昝博钧</t>
  </si>
  <si>
    <t>北京市海淀区羊坊店中心小学2队</t>
  </si>
  <si>
    <t>北京市海淀区羊坊店中心小学</t>
  </si>
  <si>
    <t>李士华</t>
  </si>
  <si>
    <t>朱昱冰|梁中兴</t>
  </si>
  <si>
    <t>朱品瑞|薛博文</t>
  </si>
  <si>
    <t>“叡奕”进取</t>
  </si>
  <si>
    <t>瑞卓学机器人俱乐部</t>
  </si>
  <si>
    <t>张勇跃</t>
  </si>
  <si>
    <t>王昭叡|王佳奕</t>
  </si>
  <si>
    <t>屹立不倒</t>
  </si>
  <si>
    <t>北京行知真教育科技俱乐部</t>
  </si>
  <si>
    <t>张珲</t>
  </si>
  <si>
    <t>陈奕卓|龙文灏</t>
  </si>
  <si>
    <t>'物流搬运赛'</t>
  </si>
  <si>
    <t>首师大附中</t>
  </si>
  <si>
    <t>首都师范大学附属中学</t>
  </si>
  <si>
    <t>丁学武</t>
  </si>
  <si>
    <t>张博轩|高杨人麟</t>
  </si>
  <si>
    <t>BJ12S2</t>
  </si>
  <si>
    <t>北京市第十二中学</t>
  </si>
  <si>
    <t>程罡</t>
  </si>
  <si>
    <t>王政龙|徐乐天</t>
  </si>
  <si>
    <t>BJ12S1</t>
  </si>
  <si>
    <t>邹佳怡|王子宸</t>
  </si>
  <si>
    <t>觅冠战队</t>
  </si>
  <si>
    <t>北京市通州区觅子店中学</t>
  </si>
  <si>
    <t>吕瑞立|侯振臣</t>
  </si>
  <si>
    <t>苏欣悦|郭思彤</t>
  </si>
  <si>
    <t>斗门初中队</t>
  </si>
  <si>
    <t>珠海市斗门区斗门镇初级中学</t>
  </si>
  <si>
    <t>刘彬|张建华</t>
  </si>
  <si>
    <t>司徒伟聪|卢福强</t>
  </si>
  <si>
    <t>大鹏ROC</t>
  </si>
  <si>
    <t>江西科技学院附属中学</t>
  </si>
  <si>
    <t>杨刚|刘勤</t>
  </si>
  <si>
    <t>曹子昂|谌子乐</t>
  </si>
  <si>
    <t>北京八中3</t>
  </si>
  <si>
    <t>贾宏洁</t>
  </si>
  <si>
    <t>孙鎏粼|刘绪临|李思强</t>
  </si>
  <si>
    <t>北京八中1</t>
  </si>
  <si>
    <t>梁光宇|袁汉青|李点睿</t>
  </si>
  <si>
    <t>北京八中4</t>
  </si>
  <si>
    <t>张婧萱|金铮|邹秉谚</t>
  </si>
  <si>
    <t>北师珠附外队</t>
  </si>
  <si>
    <t>北京师范大学珠海分校附属外国语学校</t>
  </si>
  <si>
    <t>钟思液</t>
  </si>
  <si>
    <t>宋洋东</t>
  </si>
  <si>
    <t>合肥翡翠学校</t>
  </si>
  <si>
    <t>骆念春|蒋春香</t>
  </si>
  <si>
    <t>二等奖</t>
  </si>
  <si>
    <t>赛项</t>
  </si>
  <si>
    <t>组别</t>
  </si>
  <si>
    <t>队伍名称</t>
  </si>
  <si>
    <t>参赛教练</t>
  </si>
  <si>
    <t>参赛选手</t>
  </si>
  <si>
    <t>奖项等级</t>
  </si>
  <si>
    <t>DOBOT智造大挑战-智慧冬奥</t>
  </si>
  <si>
    <t>挑战者战队</t>
  </si>
  <si>
    <t>华东师范大学附属杭州学校</t>
  </si>
  <si>
    <t>许航|贝铃佳</t>
  </si>
  <si>
    <t>陈烁|孟佐桉|黄乐诣</t>
  </si>
  <si>
    <t>冠军（一等奖）</t>
  </si>
  <si>
    <t>龙吟队</t>
  </si>
  <si>
    <t>莱西市博凡乐高机器人俱乐部</t>
  </si>
  <si>
    <t>黄琨|于文凯</t>
  </si>
  <si>
    <t>展浩翔|杜泓成|于佳麟|宋奕辰</t>
  </si>
  <si>
    <t>亚军（一等奖）</t>
  </si>
  <si>
    <t>聊城市茌平区振兴街道中学</t>
  </si>
  <si>
    <t>慈明军|孔伟</t>
  </si>
  <si>
    <t>刘展吉|韩若兮|窦一珂</t>
  </si>
  <si>
    <t>季军（一等奖）</t>
  </si>
  <si>
    <t>博山黑马队</t>
  </si>
  <si>
    <t>淄博博山博派培训学校</t>
  </si>
  <si>
    <t>梁雷</t>
  </si>
  <si>
    <t>岳柯名|王蕴哲|王承杰|吴志铭</t>
  </si>
  <si>
    <t>博山最强队</t>
  </si>
  <si>
    <t>丁保亨|王芊茹|花淇轩|李锦政</t>
  </si>
  <si>
    <t>哈里机械臂初中2队</t>
  </si>
  <si>
    <t>淄博市哈里教育培训学校</t>
  </si>
  <si>
    <t>张谦</t>
  </si>
  <si>
    <t>梁宇轩|王铭泽|郭承轩|刘祖麟</t>
  </si>
  <si>
    <t>希麦科创俱乐部</t>
  </si>
  <si>
    <t>蔡雨</t>
  </si>
  <si>
    <t>肖叙燃|刘峻豪|冯铄航|夏晨捷</t>
  </si>
  <si>
    <t>哈里机械臂初中1队</t>
  </si>
  <si>
    <t>杨尚泽|刘俊杰|李林轩|邢曜麟</t>
  </si>
  <si>
    <t>临沂国际学校</t>
  </si>
  <si>
    <t>王高明</t>
  </si>
  <si>
    <t>王浩然|张书源|付跞文|王彭</t>
  </si>
  <si>
    <t>哈里机械臂高中队</t>
  </si>
  <si>
    <t>淄博木码教育培训学校</t>
  </si>
  <si>
    <t>周琦</t>
  </si>
  <si>
    <t>孙浩然|许郅斐|谢海翔|石新阳</t>
  </si>
  <si>
    <t>浙江绿谷9队</t>
  </si>
  <si>
    <t>浙江省丽水中学</t>
  </si>
  <si>
    <t>瞿晓军</t>
  </si>
  <si>
    <t>金典|周琳皓|吴慧军|翁靓</t>
  </si>
  <si>
    <t>台州市黄岩区第二职业技术学校</t>
  </si>
  <si>
    <t>王云彪|陈柳邑</t>
  </si>
  <si>
    <t>金程阳|蔡乐漪|钱梓煊|赵锋城</t>
  </si>
  <si>
    <t>TcX</t>
  </si>
  <si>
    <t>山东省郯城第一中学</t>
  </si>
  <si>
    <t>刘伟|刘慧荣</t>
  </si>
  <si>
    <t>孟凡壹|刘恒瑞|郑元彬|黄从恺</t>
  </si>
  <si>
    <t>突泉县中等职业学校</t>
  </si>
  <si>
    <t>赵海平|刘海</t>
  </si>
  <si>
    <t>时磊|康明新|马旭|张金鑫</t>
  </si>
  <si>
    <t>沂源县第一中学</t>
  </si>
  <si>
    <t>田立宏</t>
  </si>
  <si>
    <t>耿莘雅|孙一轩|宗子淇|陈冠旭</t>
  </si>
  <si>
    <t>北辰</t>
  </si>
  <si>
    <t>保定市第一中学</t>
  </si>
  <si>
    <t>焦琛恒|杨志刚</t>
  </si>
  <si>
    <t>王宇鑫|李佳祎|张宸瑄|曹林烽</t>
  </si>
  <si>
    <t>智多星战队</t>
  </si>
  <si>
    <t>通渭县第一中学</t>
  </si>
  <si>
    <t>魏选龙|王筱咏</t>
  </si>
  <si>
    <t>李晓飞|南京生|谢鹏程</t>
  </si>
  <si>
    <t>西安市东方中学Sword Team</t>
  </si>
  <si>
    <t>西安市东方中学</t>
  </si>
  <si>
    <t>严凯|高国全</t>
  </si>
  <si>
    <t>李宝林|庄钟和|陈栎鸿</t>
  </si>
  <si>
    <t>尖刀梯队</t>
  </si>
  <si>
    <t>山东省日照第一中学西校区</t>
  </si>
  <si>
    <t>王建梅|王律飞</t>
  </si>
  <si>
    <t>曹展豪|乔熙智|耿永昊|迟岩</t>
  </si>
  <si>
    <t>青岛荣耀队</t>
  </si>
  <si>
    <t>青岛创未来机器人俱乐部</t>
  </si>
  <si>
    <t>孙芹</t>
  </si>
  <si>
    <t>陆涵宁|李腾未|张铭帅|王兴泉</t>
  </si>
  <si>
    <t>青岛一中智能队</t>
  </si>
  <si>
    <t>吕晴美|王学智</t>
  </si>
  <si>
    <t>徐希真|毛从越|江任飞</t>
  </si>
  <si>
    <t>青岛二中三队</t>
  </si>
  <si>
    <t>山东省青岛第二中学</t>
  </si>
  <si>
    <t>孙煜烨</t>
  </si>
  <si>
    <t>王不了|徐方烁</t>
  </si>
  <si>
    <t>西安市东方中学CrownTeam</t>
  </si>
  <si>
    <t>王浩涵|蔡昊易|翁哲琦</t>
  </si>
  <si>
    <t>大学组/高职组</t>
  </si>
  <si>
    <t>TYUT匠坊2队</t>
  </si>
  <si>
    <t>太原理工大学</t>
  </si>
  <si>
    <t>韩嘉宇|任杰宇</t>
  </si>
  <si>
    <t>王小禹|谭栋涛|樊俊龙</t>
  </si>
  <si>
    <t>N次方队</t>
  </si>
  <si>
    <t>华北科技学院</t>
  </si>
  <si>
    <t>胡兴志|于润祥</t>
  </si>
  <si>
    <t>贾一凡|王龙|李怡蓉|代雨丘</t>
  </si>
  <si>
    <t>TYUT匠坊1队</t>
  </si>
  <si>
    <t>李卫国|韩嘉宇</t>
  </si>
  <si>
    <t>王罗春|王国平|朱君睿</t>
  </si>
  <si>
    <t>'星际探索'</t>
  </si>
  <si>
    <t>东北育才学校代表队</t>
  </si>
  <si>
    <t>东北育才双语学校</t>
  </si>
  <si>
    <t>王奇</t>
  </si>
  <si>
    <t>王延赫|李曜成</t>
  </si>
  <si>
    <t>一等奖
（冠军）</t>
  </si>
  <si>
    <t>“东风”机器人竞技</t>
  </si>
  <si>
    <t>北京市第二中学通州校区</t>
  </si>
  <si>
    <t>张之浩</t>
  </si>
  <si>
    <t>曹慧聪|梁匀赫</t>
  </si>
  <si>
    <t>一等奖 
（亚军）</t>
  </si>
  <si>
    <t>耀祥战队</t>
  </si>
  <si>
    <t>湖南省东安县耀祥中学</t>
  </si>
  <si>
    <t>胡国柱</t>
  </si>
  <si>
    <t>唐云森|谢斌</t>
  </si>
  <si>
    <t>一等奖
（ 季军）</t>
  </si>
  <si>
    <t>九中中鸣一队</t>
  </si>
  <si>
    <t>河南省信阳市第九中学</t>
  </si>
  <si>
    <t>王辉|刘鹭</t>
  </si>
  <si>
    <t>汪英杰|汪均昊</t>
  </si>
  <si>
    <t>绿然之星</t>
  </si>
  <si>
    <t>遂宁绿然国际学校</t>
  </si>
  <si>
    <t>罗小明</t>
  </si>
  <si>
    <t>唐若愚|徐文涛</t>
  </si>
  <si>
    <t>神奇飞侠A号</t>
  </si>
  <si>
    <t>湖南省长沙市雨花区楚材进修学校</t>
  </si>
  <si>
    <t>黄利娜</t>
  </si>
  <si>
    <t>郭怀元|张嘉文</t>
  </si>
  <si>
    <t>good good study</t>
  </si>
  <si>
    <t>芜湖荟萃中学</t>
  </si>
  <si>
    <t>王神送</t>
  </si>
  <si>
    <t>王子墨|张嘉蕊</t>
  </si>
  <si>
    <t>九中中鸣二队</t>
  </si>
  <si>
    <t>张辉|汪峥</t>
  </si>
  <si>
    <t>周子盛|张宇宸</t>
  </si>
  <si>
    <t>STAR3</t>
  </si>
  <si>
    <t>陕西师范大学附属中学分校</t>
  </si>
  <si>
    <t>刘宝瑞</t>
  </si>
  <si>
    <t>田皓英|吴伟棋</t>
  </si>
  <si>
    <t>西安高新八初小秦龙</t>
  </si>
  <si>
    <t>西安高新区第八初级中学</t>
  </si>
  <si>
    <t>闫耀丽|周亚楠</t>
  </si>
  <si>
    <t>郭奕超|董佳豪</t>
  </si>
  <si>
    <t>烜意组合</t>
  </si>
  <si>
    <t>安丘市文轩阁培训学校</t>
  </si>
  <si>
    <t>孙业伟|刘明霞</t>
  </si>
  <si>
    <t>李卓烜|彭月意</t>
  </si>
  <si>
    <t>超级轨迹怡海之光</t>
  </si>
  <si>
    <t>北京市第八中学怡海分校</t>
  </si>
  <si>
    <t>徐启发</t>
  </si>
  <si>
    <t>邢则航|张鼎昕</t>
  </si>
  <si>
    <t>德阳天立天耀队</t>
  </si>
  <si>
    <t>德阳市一舟创客机器人编程教育</t>
  </si>
  <si>
    <t>方丹|兰青青</t>
  </si>
  <si>
    <t>积木智造莘赫战队</t>
  </si>
  <si>
    <t>天津乐智未来教育</t>
  </si>
  <si>
    <t>刘智勇|张莹</t>
  </si>
  <si>
    <t>王莘然|齐俊赫</t>
  </si>
  <si>
    <t>曲靖一队</t>
  </si>
  <si>
    <t>曲靖市麒麟区艾创机器人科技培训学校</t>
  </si>
  <si>
    <t>李陈|胥瑞娜</t>
  </si>
  <si>
    <t>周宸黄琅|田梓龙</t>
  </si>
  <si>
    <t>育英双元</t>
  </si>
  <si>
    <t>北京市第二十五中学</t>
  </si>
  <si>
    <t>赵海康</t>
  </si>
  <si>
    <t>于子博|英如锴</t>
  </si>
  <si>
    <t>曲靖市青科中心代表队</t>
  </si>
  <si>
    <t>曲靖市青少年科技中心</t>
  </si>
  <si>
    <t>周炯</t>
  </si>
  <si>
    <t>代梓熙|顾权</t>
  </si>
  <si>
    <t>一等奖（ 冠军）</t>
  </si>
  <si>
    <t>曲靖二队</t>
  </si>
  <si>
    <t>袁名阳|周圣凯</t>
  </si>
  <si>
    <t>一等奖（ 亚军）</t>
  </si>
  <si>
    <t>中江未来队</t>
  </si>
  <si>
    <t>芜湖市中江中学</t>
  </si>
  <si>
    <t>杨楠</t>
  </si>
  <si>
    <t>李逸轩|骆启祺</t>
  </si>
  <si>
    <t>一等奖 （季军）</t>
  </si>
  <si>
    <t>曲靖三队</t>
  </si>
  <si>
    <t>曲靖市麒麟区第七中学</t>
  </si>
  <si>
    <t>毛翠丽|严菊花</t>
  </si>
  <si>
    <t>杨京燃|董嘉靖</t>
  </si>
  <si>
    <t>守正队</t>
  </si>
  <si>
    <t>北京市昌平区第一中学</t>
  </si>
  <si>
    <t>丰清杨|邹佳君</t>
  </si>
  <si>
    <t>陈晨|郭骐畅</t>
  </si>
  <si>
    <t>梁才必胜，戒骄戒惰</t>
  </si>
  <si>
    <t>泸县梁才学校</t>
  </si>
  <si>
    <t>伍成伟|周志华</t>
  </si>
  <si>
    <t>田浩廷|卫俊呈</t>
  </si>
  <si>
    <t>北师大大兴附中初中组</t>
  </si>
  <si>
    <t>北京师范大学大兴附属中学</t>
  </si>
  <si>
    <t>郭宇</t>
  </si>
  <si>
    <t>李泊宁|崔博涵</t>
  </si>
  <si>
    <t>张王战队</t>
  </si>
  <si>
    <t>石家庄市第四十四中学</t>
  </si>
  <si>
    <t>李永军</t>
  </si>
  <si>
    <t>王梓衡|张颢蓝</t>
  </si>
  <si>
    <t>云中超轨</t>
  </si>
  <si>
    <t>首都师范大学附属云岗中学</t>
  </si>
  <si>
    <t>杨琳玲</t>
  </si>
  <si>
    <t>郑搏扬|申加祥</t>
  </si>
  <si>
    <t>华夏梦想队</t>
  </si>
  <si>
    <t>天津市华夏未来教育集团</t>
  </si>
  <si>
    <t>陈涛</t>
  </si>
  <si>
    <t>朱重闲|单奕铭</t>
  </si>
  <si>
    <t>博雅雷神战队</t>
  </si>
  <si>
    <t>湖南省郴州市宜章县第九中学</t>
  </si>
  <si>
    <t>黄江玉|杨斌祺</t>
  </si>
  <si>
    <t>陈午羽|黄帅</t>
  </si>
  <si>
    <t>STAR-1</t>
  </si>
  <si>
    <t>刘一鸣|王子懿</t>
  </si>
  <si>
    <t>超越队</t>
  </si>
  <si>
    <t>龙南市思源实验学校</t>
  </si>
  <si>
    <t>刘海燕|刘思敏</t>
  </si>
  <si>
    <t>李宏宇|刘宇航</t>
  </si>
  <si>
    <t>北京市第一七一中学初中队</t>
  </si>
  <si>
    <t>北京市第一七一中学</t>
  </si>
  <si>
    <t>程金龙|张楠</t>
  </si>
  <si>
    <t>冷隽安|陈悦阳</t>
  </si>
  <si>
    <t>德阳天立代表队</t>
  </si>
  <si>
    <t>李冬阳|杨涵霖</t>
  </si>
  <si>
    <t>芜湖市汤沟中学</t>
  </si>
  <si>
    <t>王路路|陈轩鹏</t>
  </si>
  <si>
    <t>王朝军|齐语</t>
  </si>
  <si>
    <t xml:space="preserve"> 一等奖 （冠军）</t>
  </si>
  <si>
    <t>北京十一中超级轨迹TOD</t>
  </si>
  <si>
    <t>北京市第十一中学</t>
  </si>
  <si>
    <t>蔡葆元</t>
  </si>
  <si>
    <t>衣法仁|王宇涵</t>
  </si>
  <si>
    <t xml:space="preserve"> 一等奖 （亚军）</t>
  </si>
  <si>
    <t>崇越队</t>
  </si>
  <si>
    <t>衡水中学实验学校</t>
  </si>
  <si>
    <t>高亚</t>
  </si>
  <si>
    <t>赵越|徐崇博</t>
  </si>
  <si>
    <t xml:space="preserve"> 一等奖 （季军）</t>
  </si>
  <si>
    <t>钢都之星</t>
  </si>
  <si>
    <t>武汉市钢都中学</t>
  </si>
  <si>
    <t>田国全|孙林</t>
  </si>
  <si>
    <t>赵一鸣|彭岩柏</t>
  </si>
  <si>
    <t>岳云战队</t>
  </si>
  <si>
    <t>衡山县岳云中学</t>
  </si>
  <si>
    <t>简洪兵|刘奇</t>
  </si>
  <si>
    <t>简睿涵|成果</t>
  </si>
  <si>
    <t>东北育才代表队</t>
  </si>
  <si>
    <t>东北育才学校</t>
  </si>
  <si>
    <t>丛子博|金宇航</t>
  </si>
  <si>
    <t>Found</t>
  </si>
  <si>
    <t>兴国中学</t>
  </si>
  <si>
    <t>丁志鹏|胥熠</t>
  </si>
  <si>
    <t>黄晓艳|罗倩</t>
  </si>
  <si>
    <t>绿然之梦</t>
  </si>
  <si>
    <t>周悦|何娟</t>
  </si>
  <si>
    <t>嘉峪关市第一中学超轨队</t>
  </si>
  <si>
    <t>李得洁|李茹萍</t>
  </si>
  <si>
    <t>藏莉琪|孙晨轩</t>
  </si>
  <si>
    <t>STAR-2</t>
  </si>
  <si>
    <t>马立</t>
  </si>
  <si>
    <t>肖圣杰|张李科玮</t>
  </si>
  <si>
    <t>winner</t>
  </si>
  <si>
    <t>辽宁省实验中学东戴河分校</t>
  </si>
  <si>
    <t>韦闯</t>
  </si>
  <si>
    <t>吕佳诚|西志歧</t>
  </si>
  <si>
    <t>镇海雄师</t>
  </si>
  <si>
    <t>沧州市第一中学</t>
  </si>
  <si>
    <t>张振凯</t>
  </si>
  <si>
    <t>刘洪莹|张盛博</t>
  </si>
  <si>
    <t>绍高梦之队</t>
  </si>
  <si>
    <t>绍兴市高级中学</t>
  </si>
  <si>
    <t>施佳乐|钟江杰</t>
  </si>
  <si>
    <t>徐明朗|周丽娜</t>
  </si>
  <si>
    <t>附中战队</t>
  </si>
  <si>
    <t>北京教育学院附属中学</t>
  </si>
  <si>
    <t>强薇|宋源鑫</t>
  </si>
  <si>
    <t>张豪臣|田济源</t>
  </si>
  <si>
    <t>TAI 智能车挑战赛项</t>
  </si>
  <si>
    <t>南山双语1队</t>
  </si>
  <si>
    <t>四川省绵阳南山中学双语学校</t>
  </si>
  <si>
    <t>桐宇</t>
  </si>
  <si>
    <t>北京市朝阳区陈经纶中学分校实验学校</t>
  </si>
  <si>
    <t>鑫潼</t>
  </si>
  <si>
    <t>季军</t>
  </si>
  <si>
    <t>鑫航</t>
  </si>
  <si>
    <t>南山双语2队</t>
  </si>
  <si>
    <t>浩克</t>
  </si>
  <si>
    <t>成铭</t>
  </si>
  <si>
    <t>宇然</t>
  </si>
  <si>
    <t>奚雨</t>
  </si>
  <si>
    <t>耘祺</t>
  </si>
  <si>
    <t>天宸</t>
  </si>
  <si>
    <t>佳贺</t>
  </si>
  <si>
    <t>一凡</t>
  </si>
  <si>
    <t>鑫荣战队</t>
  </si>
  <si>
    <t>福建省南安第一中学</t>
  </si>
  <si>
    <t>博文天朗少年队</t>
  </si>
  <si>
    <t>芜湖市南瑞实验学校初中组2队</t>
  </si>
  <si>
    <t>芜湖市南瑞实验学校</t>
  </si>
  <si>
    <t>FAZE战队</t>
  </si>
  <si>
    <t>泉州市第六中学</t>
  </si>
  <si>
    <t>南流中学</t>
  </si>
  <si>
    <t>潍坊市坊子区坊安街道南流初级中学</t>
  </si>
  <si>
    <t>朝阳队</t>
  </si>
  <si>
    <t>西安高新区第四初级中学</t>
  </si>
  <si>
    <t>王馨瑶</t>
  </si>
  <si>
    <t>芜湖市南瑞实验学校初中组1队</t>
  </si>
  <si>
    <t>菁菁浐灞队</t>
  </si>
  <si>
    <t>西安市浐灞欧亚中学</t>
  </si>
  <si>
    <t>王月</t>
  </si>
  <si>
    <t>高中组</t>
  </si>
  <si>
    <t>徐州1队</t>
  </si>
  <si>
    <t>南通1队</t>
  </si>
  <si>
    <t>中国矿业大学附属中学2队</t>
  </si>
  <si>
    <t>中国矿业大学附属中学</t>
  </si>
  <si>
    <t>合肥市第六中学2队</t>
  </si>
  <si>
    <t>合肥市第六中学</t>
  </si>
  <si>
    <t>大梁丰智慧1号</t>
  </si>
  <si>
    <t>江苏省梁丰高级中学</t>
  </si>
  <si>
    <t>徐州市矿大实验学校1队</t>
  </si>
  <si>
    <t>徐州市矿大实验学校</t>
  </si>
  <si>
    <t>合肥十中一队</t>
  </si>
  <si>
    <t>合肥市第十中学</t>
  </si>
  <si>
    <t>中国矿业大学附属中学一队</t>
  </si>
  <si>
    <t>中国矿业大学附属中学4队</t>
  </si>
  <si>
    <t>大梁丰智慧4号车</t>
  </si>
  <si>
    <t>三高中</t>
  </si>
  <si>
    <t>无锡市第三高级中学</t>
  </si>
  <si>
    <t>山师附中铭威小队</t>
  </si>
  <si>
    <t>山东师范大学附属中学</t>
  </si>
  <si>
    <t>杨梅</t>
  </si>
  <si>
    <t>中国矿业大学附属中学3队</t>
  </si>
  <si>
    <t>大梁丰旋风战队</t>
  </si>
  <si>
    <t>四中天朗少年队</t>
  </si>
  <si>
    <t>潍坊四中</t>
  </si>
  <si>
    <t>大梁丰智慧2号</t>
  </si>
  <si>
    <t>合肥市第六中学1队</t>
  </si>
  <si>
    <t>源喆队</t>
  </si>
  <si>
    <t>潍坊市易学堂</t>
  </si>
  <si>
    <t>大梁丰智慧3号车</t>
  </si>
  <si>
    <t>山东省青岛第五十八中学代表队</t>
  </si>
  <si>
    <t>山东省青岛第五十八中学</t>
  </si>
  <si>
    <t>合肥十中二队</t>
  </si>
  <si>
    <t>RA-极限冰壶</t>
  </si>
  <si>
    <t>都江堰市外国语实验学校一队</t>
  </si>
  <si>
    <t>都江堰外国语实验学校</t>
  </si>
  <si>
    <t>郭发|刘杰荣</t>
  </si>
  <si>
    <t>向洪桥|晏妙</t>
  </si>
  <si>
    <t>强国有我</t>
  </si>
  <si>
    <t>南宁市玛酷机器人吾悦编程中心</t>
  </si>
  <si>
    <t>雷蕾</t>
  </si>
  <si>
    <t>杨濮诚|张桢睿</t>
  </si>
  <si>
    <t>李峻西|黄奕澄|罗之为</t>
  </si>
  <si>
    <t>都江堰市塔子坝中学二队</t>
  </si>
  <si>
    <t>都江堰市塔子坝中学</t>
  </si>
  <si>
    <t>杨林峰|刘超</t>
  </si>
  <si>
    <t>邓世豪|杨嘉文</t>
  </si>
  <si>
    <t>都江堰市七一青城山学校初中</t>
  </si>
  <si>
    <t>都江堰市七一青城山学校</t>
  </si>
  <si>
    <t>周龙虎|杨丽</t>
  </si>
  <si>
    <t>高涵|姜雨虹|李昕怡</t>
  </si>
  <si>
    <t>都江堰市李冰2队</t>
  </si>
  <si>
    <t>都江堰市李冰中学</t>
  </si>
  <si>
    <t>袁发洪|马莉</t>
  </si>
  <si>
    <t>廖思睿|刘睿言|张晚雪</t>
  </si>
  <si>
    <t>都江堰市李冰中学1队</t>
  </si>
  <si>
    <t>袁发洪|陈开奇</t>
  </si>
  <si>
    <t>王福浩|苏堰煌</t>
  </si>
  <si>
    <t>胡德丞|张徐铭</t>
  </si>
  <si>
    <t>九宫联运</t>
  </si>
  <si>
    <t>高中\职高</t>
  </si>
  <si>
    <t>台州市青少年活动中心</t>
  </si>
  <si>
    <t>周宏彬</t>
  </si>
  <si>
    <t>徐鹭航|林欣雨</t>
  </si>
  <si>
    <t>青岛西海岸新区致远中学</t>
  </si>
  <si>
    <t>马书民</t>
  </si>
  <si>
    <t>于钦阁|赵政钧</t>
  </si>
  <si>
    <t>北京十一中TOD</t>
  </si>
  <si>
    <t>蔡葆元|刘京</t>
  </si>
  <si>
    <t>刘逸宸|范益朋</t>
  </si>
  <si>
    <t>xjrobotics2</t>
  </si>
  <si>
    <t>浙江省杭州学军中学</t>
  </si>
  <si>
    <t>刘军泉</t>
  </si>
  <si>
    <t>陈张扬|陈泊臻</t>
  </si>
  <si>
    <t>青西一中三</t>
  </si>
  <si>
    <t>青岛西海岸新区第一高级中学</t>
  </si>
  <si>
    <t>秦泗宝</t>
  </si>
  <si>
    <t>王国栋|李明昊</t>
  </si>
  <si>
    <t>聚星战队</t>
  </si>
  <si>
    <t>张明</t>
  </si>
  <si>
    <t>刘茂研|刘金曦</t>
  </si>
  <si>
    <t>青西一中二</t>
  </si>
  <si>
    <t>王云涛</t>
  </si>
  <si>
    <t>汪彦旭|周悦琦</t>
  </si>
  <si>
    <t>xjrobotics1</t>
  </si>
  <si>
    <t>刘军泉|沈晓恬</t>
  </si>
  <si>
    <t>罗宇泽|罗晗之</t>
  </si>
  <si>
    <t>台州市灵石中学</t>
  </si>
  <si>
    <t>徐玲芳|林挺</t>
  </si>
  <si>
    <t>金安旗|陈亚楠</t>
  </si>
  <si>
    <t>二高1队</t>
  </si>
  <si>
    <t>台州市黄岩第二高级中学</t>
  </si>
  <si>
    <t>牟玲丽</t>
  </si>
  <si>
    <t>李国超|周轩可</t>
  </si>
  <si>
    <t>青竹精英队</t>
  </si>
  <si>
    <t>窦雅芳</t>
  </si>
  <si>
    <t>李凯悦|岳轩同</t>
  </si>
  <si>
    <t>未来学校5队</t>
  </si>
  <si>
    <t>青岛第二中学分校</t>
  </si>
  <si>
    <t>冯召霞</t>
  </si>
  <si>
    <t>贾剀全|赵宸</t>
  </si>
  <si>
    <t>越森队</t>
  </si>
  <si>
    <t>青岛为明学校</t>
  </si>
  <si>
    <t>程晓飞</t>
  </si>
  <si>
    <t>张程越|王晟森</t>
  </si>
  <si>
    <t>未来学校3队</t>
  </si>
  <si>
    <t>庆云云天中学</t>
  </si>
  <si>
    <t>高全喜</t>
  </si>
  <si>
    <t>张旭东 |张雅迪</t>
  </si>
  <si>
    <t>未来学校4队</t>
  </si>
  <si>
    <t>庆云县第一中学</t>
  </si>
  <si>
    <t>胡风军</t>
  </si>
  <si>
    <t>马昊哲|马若辰</t>
  </si>
  <si>
    <t>青西一中一</t>
  </si>
  <si>
    <t>赵冰蔷|潘柏皓</t>
  </si>
  <si>
    <t>未来学校6队</t>
  </si>
  <si>
    <t>山东省实验中学</t>
  </si>
  <si>
    <t>张振</t>
  </si>
  <si>
    <t>佟旭洋|张宇涵</t>
  </si>
  <si>
    <t>未来学校2队</t>
  </si>
  <si>
    <t xml:space="preserve">杜建港      </t>
  </si>
  <si>
    <t>张康悦|张佳琦</t>
  </si>
  <si>
    <t>未来学校1队</t>
  </si>
  <si>
    <t>段宁宁|胡国一</t>
  </si>
  <si>
    <t>浙江绿谷2队</t>
  </si>
  <si>
    <t>丽水第二高级中学</t>
  </si>
  <si>
    <t>金松|严丽红</t>
  </si>
  <si>
    <t>廖俊旭|苗乐</t>
  </si>
  <si>
    <t>成都市石室中学文庙校区</t>
  </si>
  <si>
    <t>卞智民|张忠义</t>
  </si>
  <si>
    <t>蔡佳隽|何正深</t>
  </si>
  <si>
    <t>温岭市职业中等专业学校</t>
  </si>
  <si>
    <t>朱海辉|叶仁满</t>
  </si>
  <si>
    <t>周昊|林铖凯</t>
  </si>
  <si>
    <t>环中梦想队</t>
  </si>
  <si>
    <t>玉环中学</t>
  </si>
  <si>
    <t>林巍</t>
  </si>
  <si>
    <t>周睿轩|陈阳</t>
  </si>
  <si>
    <t>环中创客梦想队2</t>
  </si>
  <si>
    <t>林于宸|郭林泽</t>
  </si>
  <si>
    <t>回浦战队1</t>
  </si>
  <si>
    <t>浙江临海市回浦中学</t>
  </si>
  <si>
    <t>朱灵俊</t>
  </si>
  <si>
    <t>朱晧东|金之昊</t>
  </si>
  <si>
    <t>初中</t>
  </si>
  <si>
    <t>准格尔旗第九中学A队</t>
  </si>
  <si>
    <t>准格尔旗第九中学</t>
  </si>
  <si>
    <t>李福祥|王巧玲</t>
  </si>
  <si>
    <t>杜竺桐|闫子轩</t>
  </si>
  <si>
    <t>准格尔旗第九中学B队</t>
  </si>
  <si>
    <t>李福祥|刘毅茹</t>
  </si>
  <si>
    <t>侯骁洧|杨璟雯</t>
  </si>
  <si>
    <t>台州市青少年活动中心3-1</t>
  </si>
  <si>
    <t>张彬彬</t>
  </si>
  <si>
    <t>汪天宇|于凯旭</t>
  </si>
  <si>
    <t>黄初集团</t>
  </si>
  <si>
    <t>台州市黄岩区初级中学教育集团</t>
  </si>
  <si>
    <t>屠蔡逍</t>
  </si>
  <si>
    <t>喻凯乐|杨星辰</t>
  </si>
  <si>
    <t>华附未来战队</t>
  </si>
  <si>
    <t>胡一峰|余光明</t>
  </si>
  <si>
    <t>张鑫阳|徐晨朗</t>
  </si>
  <si>
    <t>华附X战队</t>
  </si>
  <si>
    <t>贝铃佳|何琦雯</t>
  </si>
  <si>
    <t>周雷轶|许景涵</t>
  </si>
  <si>
    <t>Wolf Warriors</t>
  </si>
  <si>
    <t>杭州市余杭区瓶窑镇第一中学</t>
  </si>
  <si>
    <t>张凯|刘璐</t>
  </si>
  <si>
    <t>萌混过关</t>
  </si>
  <si>
    <t>海宁市许村中学</t>
  </si>
  <si>
    <t>朱伟杰|蒋林强</t>
  </si>
  <si>
    <t>朱陈逸|陈铮</t>
  </si>
  <si>
    <t>冠军（一等奖）</t>
    <phoneticPr fontId="1" type="noConversion"/>
  </si>
  <si>
    <t>亚军（一等奖）</t>
    <phoneticPr fontId="1" type="noConversion"/>
  </si>
  <si>
    <t>季军（一等奖）</t>
    <phoneticPr fontId="1" type="noConversion"/>
  </si>
  <si>
    <t>临朐县第一中学1队</t>
  </si>
  <si>
    <t>临朐县第一中学</t>
  </si>
  <si>
    <t>王波阳|刘亮</t>
  </si>
  <si>
    <t>刘文毓</t>
  </si>
  <si>
    <t>九宫普及赛</t>
  </si>
  <si>
    <t>临朐县第一中学2队</t>
  </si>
  <si>
    <t>刘卿|张洪胜</t>
  </si>
  <si>
    <t>王星凯</t>
  </si>
  <si>
    <t>青岛五十八中一队</t>
  </si>
  <si>
    <t>卢宝业</t>
  </si>
  <si>
    <t>刘宇恒</t>
  </si>
  <si>
    <t>台州市灵石中学（九宫普及二）</t>
    <phoneticPr fontId="1" type="noConversion"/>
  </si>
  <si>
    <t>林挺</t>
  </si>
  <si>
    <t>陈亚楠</t>
  </si>
  <si>
    <t>台州市青少年活动中心2-1</t>
  </si>
  <si>
    <t>徐露航|林欣雨</t>
  </si>
  <si>
    <t>莱西实验学校一队</t>
  </si>
  <si>
    <t>山东省莱西市实验学校</t>
  </si>
  <si>
    <t>赵春慧</t>
  </si>
  <si>
    <t>仲堉霖</t>
  </si>
  <si>
    <t>青岛二中二队</t>
  </si>
  <si>
    <t>山东省青岛第二中</t>
  </si>
  <si>
    <t>李桂林</t>
  </si>
  <si>
    <t>袁德瀚</t>
  </si>
  <si>
    <t>山东省青岛第十七中学</t>
  </si>
  <si>
    <t>李杰</t>
  </si>
  <si>
    <t>管家昊</t>
  </si>
  <si>
    <t>青岛一中未来队</t>
  </si>
  <si>
    <t>任知轩</t>
  </si>
  <si>
    <t>青岛十六中一队</t>
  </si>
  <si>
    <t>山东省青岛第十六中学</t>
  </si>
  <si>
    <t>宋伟娜</t>
  </si>
  <si>
    <t>张国政</t>
  </si>
  <si>
    <t>黄二高3队</t>
  </si>
  <si>
    <t>毛权</t>
  </si>
  <si>
    <t>山东省青岛第二中学一队</t>
  </si>
  <si>
    <t>吕冠良</t>
  </si>
  <si>
    <t>青岛十九中一队</t>
  </si>
  <si>
    <t>山东省青岛第十九中学</t>
  </si>
  <si>
    <t>张翔</t>
  </si>
  <si>
    <t>刘子诚</t>
  </si>
  <si>
    <t>青岛五十八中三队</t>
  </si>
  <si>
    <t>山东省青岛第五十八中学.</t>
  </si>
  <si>
    <t>李旭东</t>
  </si>
  <si>
    <t>侯宇飞</t>
  </si>
  <si>
    <t>青岛67中一队</t>
  </si>
  <si>
    <t>山东省青岛第六十七中学</t>
  </si>
  <si>
    <t>吴杰</t>
  </si>
  <si>
    <t>赵明恺</t>
  </si>
  <si>
    <t>未来创造8队</t>
  </si>
  <si>
    <t>城阳第二高级中学</t>
  </si>
  <si>
    <t>徐秀琴</t>
  </si>
  <si>
    <t>魏字成</t>
  </si>
  <si>
    <t>胶州市实验中学一队</t>
  </si>
  <si>
    <t>胶州市实验中学</t>
  </si>
  <si>
    <t>高安绪</t>
  </si>
  <si>
    <t>苏匯智</t>
  </si>
  <si>
    <t>xj666</t>
  </si>
  <si>
    <t>学军中学</t>
  </si>
  <si>
    <t>王莫非</t>
  </si>
  <si>
    <t>陈张扬</t>
  </si>
  <si>
    <t>青西一中四</t>
  </si>
  <si>
    <t>隋思湉</t>
  </si>
  <si>
    <t>浙江绿谷4队</t>
  </si>
  <si>
    <t>胡艳俐</t>
  </si>
  <si>
    <t>赵杰睿</t>
  </si>
  <si>
    <t>青岛五十八中二队</t>
  </si>
  <si>
    <t>张洺赫</t>
  </si>
  <si>
    <t>青岛十九中三队</t>
  </si>
  <si>
    <t>高杨轩</t>
  </si>
  <si>
    <t>北京市十一中普及赛TOD1</t>
  </si>
  <si>
    <t>郭霞</t>
  </si>
  <si>
    <t>范益朋</t>
  </si>
  <si>
    <t>青岛九中一队</t>
  </si>
  <si>
    <t>山东省青岛第九中学</t>
  </si>
  <si>
    <t>周杉</t>
  </si>
  <si>
    <t>陈宣羽</t>
  </si>
  <si>
    <t>青岛十五中张馨瑶队</t>
  </si>
  <si>
    <t>山东省青岛第十五中学</t>
  </si>
  <si>
    <t>王晓明</t>
  </si>
  <si>
    <t>张馨瑶</t>
  </si>
  <si>
    <t>青岛十五中九宫队</t>
  </si>
  <si>
    <t>魏文静</t>
  </si>
  <si>
    <t>隋伟豪</t>
  </si>
  <si>
    <t>青西一中五</t>
  </si>
  <si>
    <t>宋雪钰</t>
  </si>
  <si>
    <t>王馨</t>
  </si>
  <si>
    <t>山东省青岛第二中学分校一队</t>
  </si>
  <si>
    <t>山东省青岛第二中学分校</t>
  </si>
  <si>
    <t>纪登科</t>
  </si>
  <si>
    <t>王烁</t>
  </si>
  <si>
    <t>紫金港战队</t>
  </si>
  <si>
    <t>吴瀚</t>
  </si>
  <si>
    <t>罗晗之</t>
  </si>
  <si>
    <t>青岛昌乐二中一队</t>
  </si>
  <si>
    <t>青岛昌乐二中高级中学</t>
  </si>
  <si>
    <t>盛亚男</t>
  </si>
  <si>
    <t>沈宇欣</t>
  </si>
  <si>
    <t>青岛十九中二队</t>
  </si>
  <si>
    <t>金婷婷</t>
  </si>
  <si>
    <t>姜昊羽</t>
  </si>
  <si>
    <t>山东省青岛第三十九中学一队</t>
  </si>
  <si>
    <t>山东省青岛第三十九中学</t>
  </si>
  <si>
    <t>赵焕霞</t>
  </si>
  <si>
    <t>王嘉怡</t>
  </si>
  <si>
    <t>未来创作4队</t>
  </si>
  <si>
    <t>庆云未来学校</t>
  </si>
  <si>
    <t>郑强</t>
  </si>
  <si>
    <t>刘宣辰</t>
  </si>
  <si>
    <t>北京十一中普及赛TOD</t>
  </si>
  <si>
    <t>刘京</t>
  </si>
  <si>
    <t>刘逸宸</t>
  </si>
  <si>
    <t>紫荆花战队</t>
  </si>
  <si>
    <t>金丽玲</t>
  </si>
  <si>
    <t>文武</t>
  </si>
  <si>
    <t>未来创作5队</t>
  </si>
  <si>
    <t>纪建秀</t>
  </si>
  <si>
    <t>罗嘉晨</t>
  </si>
  <si>
    <t>台州市灵石中学(九宫普及一）</t>
  </si>
  <si>
    <t>徐玲芳</t>
  </si>
  <si>
    <t>金安旗</t>
  </si>
  <si>
    <t>浙江绿谷3队</t>
  </si>
  <si>
    <t>朱津宏</t>
  </si>
  <si>
    <t>未来创作3队</t>
  </si>
  <si>
    <t>济南市莱芜第四中学</t>
  </si>
  <si>
    <t>吴展军</t>
  </si>
  <si>
    <t>冯召慧</t>
  </si>
  <si>
    <t>青岛十五中代表队</t>
  </si>
  <si>
    <t>牛瑞新</t>
  </si>
  <si>
    <t>四中梦想队</t>
  </si>
  <si>
    <t>苏州市第四中学校</t>
  </si>
  <si>
    <t>苏伟</t>
  </si>
  <si>
    <t>苏吴洁|孙伊晨</t>
  </si>
  <si>
    <t>台州市青少年活动中心2-2</t>
  </si>
  <si>
    <t>黄岩初阳</t>
  </si>
  <si>
    <t>许周战队</t>
  </si>
  <si>
    <t>余光明|刘靓皓</t>
  </si>
  <si>
    <t>超凡战队</t>
  </si>
  <si>
    <t>张凯</t>
  </si>
  <si>
    <t>郑栋铭</t>
  </si>
  <si>
    <t>许二</t>
  </si>
  <si>
    <t>蒋嘉悦</t>
  </si>
  <si>
    <t>陈铮</t>
  </si>
  <si>
    <t>无敌战队</t>
  </si>
  <si>
    <t>毕纯超|吴如珂</t>
  </si>
  <si>
    <t>许一</t>
  </si>
  <si>
    <t>朱陈逸</t>
  </si>
  <si>
    <t>Be Young战队</t>
  </si>
  <si>
    <t>刘璐</t>
  </si>
  <si>
    <t>蒋浩东</t>
  </si>
  <si>
    <t>九宫对抗赛</t>
  </si>
  <si>
    <t>xjrobotics3</t>
  </si>
  <si>
    <t>沈晓恬</t>
  </si>
  <si>
    <t>裘国骏|徐易天</t>
  </si>
  <si>
    <t>台州市青少年活动中心1-1</t>
  </si>
  <si>
    <t>任伟</t>
  </si>
  <si>
    <t>二高队</t>
  </si>
  <si>
    <t>X战队</t>
  </si>
  <si>
    <t>胡一峰|刘靓皓</t>
  </si>
  <si>
    <t>未来战队</t>
  </si>
  <si>
    <t>吴如珂|何琦雯</t>
  </si>
  <si>
    <t>悦动天下</t>
  </si>
  <si>
    <t>风之队</t>
  </si>
  <si>
    <t>蒋浩东|郑栋铭</t>
  </si>
  <si>
    <t>九宫普及赛</t>
    <phoneticPr fontId="1" type="noConversion"/>
  </si>
  <si>
    <t>Robo Genius</t>
  </si>
  <si>
    <t>高阶组</t>
  </si>
  <si>
    <t>莘子荣耀</t>
  </si>
  <si>
    <t>郑州市二七区第八十一中学</t>
  </si>
  <si>
    <t>王子聪</t>
  </si>
  <si>
    <t>昆山市葛江中学</t>
  </si>
  <si>
    <t>束靖怡</t>
  </si>
  <si>
    <t>习钰彤</t>
  </si>
  <si>
    <t>高天扬</t>
  </si>
  <si>
    <t>重庆大一中</t>
  </si>
  <si>
    <t>重庆市大学城第一中学校</t>
  </si>
  <si>
    <t>蒋天华</t>
  </si>
  <si>
    <t>张国栋</t>
  </si>
  <si>
    <t>刘星宇</t>
  </si>
  <si>
    <t>暗影游猎</t>
  </si>
  <si>
    <t>南宁市第三中学</t>
  </si>
  <si>
    <t>赖弘婷</t>
  </si>
  <si>
    <t>伍建名</t>
  </si>
  <si>
    <t>罗宇彬</t>
  </si>
  <si>
    <t>滁州东坡队</t>
  </si>
  <si>
    <t>滁州市东坡中学</t>
  </si>
  <si>
    <t>於敏敏</t>
  </si>
  <si>
    <t>陆宇凡</t>
  </si>
  <si>
    <t>江奇睿</t>
  </si>
  <si>
    <t>晧棋队</t>
  </si>
  <si>
    <t>临泉县第三中学</t>
  </si>
  <si>
    <t>王昱皓</t>
  </si>
  <si>
    <t>柳棋</t>
  </si>
  <si>
    <t>凌宵战队</t>
  </si>
  <si>
    <t>潍坊市潍城区博竣教育培训学校</t>
  </si>
  <si>
    <t>刘海宇</t>
  </si>
  <si>
    <t>徐庆昊</t>
  </si>
  <si>
    <t>大连市第六十六中学队</t>
  </si>
  <si>
    <t>大连市第六十六中学</t>
  </si>
  <si>
    <t>林枫</t>
  </si>
  <si>
    <t>韩文博</t>
  </si>
  <si>
    <t>李昌鸿</t>
  </si>
  <si>
    <t>宇文队</t>
  </si>
  <si>
    <t>张博文</t>
  </si>
  <si>
    <t>韩宇翔</t>
  </si>
  <si>
    <t>才梓双星</t>
  </si>
  <si>
    <t>哈工大大数据集团人工智能课程中心</t>
  </si>
  <si>
    <t>张家伟</t>
  </si>
  <si>
    <t>洪博</t>
  </si>
  <si>
    <t>王秋鉴</t>
  </si>
  <si>
    <t>'医疗先锋'</t>
  </si>
  <si>
    <t>好运队</t>
  </si>
  <si>
    <t>北京市昌平区第二中学</t>
  </si>
  <si>
    <t>刘苗苗</t>
  </si>
  <si>
    <t>郜熙衡|王明昊</t>
  </si>
  <si>
    <t>和平街一中1队</t>
  </si>
  <si>
    <t>北京市和平街第一中学</t>
  </si>
  <si>
    <t>张岩</t>
  </si>
  <si>
    <t>周佳星|宋泽宇</t>
  </si>
  <si>
    <t>和平街一中2队</t>
  </si>
  <si>
    <t>李冬生</t>
  </si>
  <si>
    <t>孙铂|王雨佳</t>
  </si>
  <si>
    <t>机智次时代</t>
  </si>
  <si>
    <t>中国人民大学附属中学通州校区</t>
  </si>
  <si>
    <t>杨淼</t>
  </si>
  <si>
    <t>王博研|赵轶晖</t>
  </si>
  <si>
    <t>大兴少年宫少年强智队</t>
  </si>
  <si>
    <t>北京市大兴区少年宫</t>
  </si>
  <si>
    <t>李洁</t>
  </si>
  <si>
    <t>李佳萱|李懿烜</t>
  </si>
  <si>
    <t>北京市少年宫</t>
  </si>
  <si>
    <t>张超</t>
  </si>
  <si>
    <t>金闿明|史博楷</t>
  </si>
  <si>
    <t>'冬季运动会'</t>
  </si>
  <si>
    <t>双语2队</t>
  </si>
  <si>
    <t>绵阳南山中学双语学校</t>
  </si>
  <si>
    <t>伍智发</t>
  </si>
  <si>
    <t>刘阳|李奕阳</t>
  </si>
  <si>
    <t>双语1队</t>
  </si>
  <si>
    <t>李录清</t>
  </si>
  <si>
    <t>刘天成|罗开鑫</t>
  </si>
  <si>
    <t>南阳市第一完全学校一队</t>
  </si>
  <si>
    <t>南阳市第一完全学校</t>
  </si>
  <si>
    <t>王芳</t>
  </si>
  <si>
    <t>孙胜巍|邢培钰</t>
  </si>
  <si>
    <t>'水上运动会'</t>
  </si>
  <si>
    <t>立体主义</t>
  </si>
  <si>
    <t>泊升创客</t>
  </si>
  <si>
    <t>黄炯灿</t>
  </si>
  <si>
    <t>魏陈子奇|张可为</t>
  </si>
  <si>
    <t>龙腾虎跃</t>
  </si>
  <si>
    <t>北京市大兴区第三小学</t>
  </si>
  <si>
    <t>郑齐鑫|王子煜</t>
  </si>
  <si>
    <t>南阳市第一完全学校二队</t>
  </si>
  <si>
    <t>梁博文|李幸润</t>
  </si>
  <si>
    <t>乐亭一中精英队</t>
  </si>
  <si>
    <t>河北乐亭第一中学</t>
  </si>
  <si>
    <t>杨超</t>
  </si>
  <si>
    <t>王康棋|杨淞淇</t>
  </si>
  <si>
    <t>唐山青少年宫雷霆战队</t>
  </si>
  <si>
    <t>唐山市青少年宫</t>
  </si>
  <si>
    <t>桑宬</t>
  </si>
  <si>
    <t>邓理想|薄宇涵</t>
  </si>
  <si>
    <t>积木次元</t>
  </si>
  <si>
    <t>甘肃省通渭县第一中学</t>
  </si>
  <si>
    <t>张新明</t>
  </si>
  <si>
    <t>张文涛|冉昊泽</t>
  </si>
  <si>
    <t>九中天行者荣耀战队</t>
  </si>
  <si>
    <t>刘鹭</t>
  </si>
  <si>
    <t>王少杰|任相榕</t>
  </si>
  <si>
    <t>谨序水上二队</t>
  </si>
  <si>
    <t>北京谨序</t>
  </si>
  <si>
    <t>马金鹏</t>
  </si>
  <si>
    <t>陈嘉坤|刘胤辰</t>
  </si>
  <si>
    <t>异想天开队</t>
  </si>
  <si>
    <t>乌兰浩特异想天开科技馆</t>
  </si>
  <si>
    <t>阎伟杰</t>
  </si>
  <si>
    <t>于泽|闫靖杰</t>
  </si>
  <si>
    <t>六中二队</t>
  </si>
  <si>
    <t>洛阳市第六中学</t>
  </si>
  <si>
    <t>韦英豪</t>
  </si>
  <si>
    <t>陈恒瑞|任名扬</t>
  </si>
  <si>
    <t>牡丹江四中</t>
  </si>
  <si>
    <t>牡丹江市第四中学</t>
  </si>
  <si>
    <t>孙利</t>
  </si>
  <si>
    <t>胡博文|刘千菲</t>
  </si>
  <si>
    <t>泗水机器人编程学校战队</t>
  </si>
  <si>
    <t>泗水县济河街道机器人培训学校</t>
  </si>
  <si>
    <t>卜祥廷</t>
  </si>
  <si>
    <t>李文远|梁程皓</t>
  </si>
  <si>
    <t>河南省淮阳中学</t>
  </si>
  <si>
    <t>刘华东</t>
  </si>
  <si>
    <t>刘梦柯|李梦圆</t>
  </si>
  <si>
    <t>驻高</t>
  </si>
  <si>
    <t>河南省驻马店高级中学</t>
  </si>
  <si>
    <t>左海燕</t>
  </si>
  <si>
    <t>樊哲鑫|陈庆</t>
  </si>
  <si>
    <t>谨序渲捷队</t>
  </si>
  <si>
    <t>王艳婷</t>
  </si>
  <si>
    <t>马圣捷|赵浛子渲</t>
  </si>
  <si>
    <t>六中一队</t>
  </si>
  <si>
    <t>裴志刚</t>
  </si>
  <si>
    <t>许苗希|王重博</t>
  </si>
  <si>
    <t>北京市第十五中学</t>
  </si>
  <si>
    <t>沈海娇</t>
  </si>
  <si>
    <t>叶秉修|史博文</t>
  </si>
  <si>
    <t>优创未来战队</t>
  </si>
  <si>
    <t>优创未来机器人俱乐部</t>
  </si>
  <si>
    <t>郭川</t>
  </si>
  <si>
    <t>赵怀志|冯方捷</t>
  </si>
  <si>
    <t>呱呱战队</t>
  </si>
  <si>
    <t>南阳市宛城区青少年校外活动中心</t>
  </si>
  <si>
    <t>周华伟</t>
  </si>
  <si>
    <t>曾紫萱|王俊豪</t>
  </si>
  <si>
    <t>易捷战队</t>
  </si>
  <si>
    <t>易维塔机器人</t>
  </si>
  <si>
    <t>姜宏伟</t>
  </si>
  <si>
    <t>李渤衡|刘子铭</t>
  </si>
  <si>
    <t>三四三长江1号队</t>
  </si>
  <si>
    <t>三四三机器人创客教育</t>
  </si>
  <si>
    <t>李长江</t>
  </si>
  <si>
    <t>姚子淇|滕宇桓</t>
  </si>
  <si>
    <t>天行者鸿蒙战队</t>
  </si>
  <si>
    <t>张辉</t>
  </si>
  <si>
    <t>谭钟文|杨寿晔</t>
  </si>
  <si>
    <t>宏亚队</t>
  </si>
  <si>
    <t>西乌珠穆沁旗综合高级中学</t>
  </si>
  <si>
    <t>永明</t>
  </si>
  <si>
    <t>张金浩|韩静</t>
  </si>
  <si>
    <t>淮滨高中</t>
  </si>
  <si>
    <t>河南省淮滨高级中学</t>
  </si>
  <si>
    <t>孙建伦</t>
  </si>
  <si>
    <t>孙一田|洪语声</t>
  </si>
  <si>
    <t>润丰必胜！</t>
  </si>
  <si>
    <t>北京市润丰学校</t>
  </si>
  <si>
    <t>陈力</t>
  </si>
  <si>
    <t>王英博|李东泽</t>
  </si>
  <si>
    <t>高密乐高</t>
  </si>
  <si>
    <t>卓乐思机器人俱乐部</t>
  </si>
  <si>
    <t>张任</t>
  </si>
  <si>
    <t>范皓翔|温钰宁</t>
  </si>
  <si>
    <t>酷客1队</t>
  </si>
  <si>
    <t>酷客机器人</t>
  </si>
  <si>
    <t>魏壮</t>
  </si>
  <si>
    <t>相浩霖|王晨光</t>
  </si>
  <si>
    <t>北京埃特儿少年队</t>
  </si>
  <si>
    <t>北京埃特儿培训学校</t>
  </si>
  <si>
    <t>李鑫</t>
  </si>
  <si>
    <t>杨珈钰|赵禹铭</t>
  </si>
  <si>
    <t>战狼组</t>
  </si>
  <si>
    <t>锡林浩特市青少年科技教育学会</t>
  </si>
  <si>
    <t>李继业</t>
  </si>
  <si>
    <t>涂腾|书海</t>
  </si>
  <si>
    <t>北京市青少年科技馆（中学）</t>
  </si>
  <si>
    <t>北京市青少年科技馆</t>
  </si>
  <si>
    <t>孙宇</t>
  </si>
  <si>
    <t>李晨笑|夏知寒</t>
  </si>
  <si>
    <t>三小优代码战队</t>
  </si>
  <si>
    <t>信阳市第三小学校</t>
  </si>
  <si>
    <t>樊长富</t>
  </si>
  <si>
    <t>王铭轩|张亦哲</t>
  </si>
  <si>
    <t>'非攻'</t>
  </si>
  <si>
    <t>谨序非攻二队</t>
  </si>
  <si>
    <t>张志锋</t>
  </si>
  <si>
    <t>刘宇昕|吴京阳</t>
  </si>
  <si>
    <t>苏州教育科学研究院附属学校&amp;苏州胥江实验中学校联队</t>
  </si>
  <si>
    <t>微科曼STEAM教育</t>
  </si>
  <si>
    <t>张诚奂</t>
  </si>
  <si>
    <t>韩舒窈|潘文琰</t>
  </si>
  <si>
    <t>闪电飞马队</t>
  </si>
  <si>
    <t>伊力古玛|马振宇</t>
  </si>
  <si>
    <t>酷炫一队</t>
  </si>
  <si>
    <t>东河区酷吧机器人科技技术培训</t>
  </si>
  <si>
    <t>张鸿燕</t>
  </si>
  <si>
    <t>王科明睿|安政齐</t>
  </si>
  <si>
    <t>谨序非攻一队</t>
  </si>
  <si>
    <t>王海悦</t>
  </si>
  <si>
    <t>别家小孩</t>
  </si>
  <si>
    <t>北京市通州区运河中学</t>
  </si>
  <si>
    <t>杨海沙</t>
  </si>
  <si>
    <t>曹育堃|刘丞浩</t>
  </si>
  <si>
    <t>酷炫二队</t>
  </si>
  <si>
    <t>陈冠宇|王雅珊</t>
  </si>
  <si>
    <t>谨序非攻珩辰战队</t>
  </si>
  <si>
    <t>张珩岩|舒易辰</t>
  </si>
  <si>
    <t>'IQ-百发百中'</t>
  </si>
  <si>
    <t>小海豚战队</t>
  </si>
  <si>
    <t>全能奖</t>
    <phoneticPr fontId="1" type="noConversion"/>
  </si>
  <si>
    <t>21-22联盟校A队</t>
  </si>
  <si>
    <t>北京市第二十一中学</t>
  </si>
  <si>
    <t>冠军</t>
    <phoneticPr fontId="1" type="noConversion"/>
  </si>
  <si>
    <t>30156A</t>
    <phoneticPr fontId="1" type="noConversion"/>
  </si>
  <si>
    <t>广东省深圳市福田区红岭中学</t>
    <phoneticPr fontId="1" type="noConversion"/>
  </si>
  <si>
    <t>教院附中战队</t>
  </si>
  <si>
    <t>北京教育学院附属中学</t>
    <phoneticPr fontId="1" type="noConversion"/>
  </si>
  <si>
    <t>亚军</t>
    <phoneticPr fontId="1" type="noConversion"/>
  </si>
  <si>
    <t>华侨实验学校7437B</t>
  </si>
  <si>
    <t>兰州市城关区华侨实验学校</t>
  </si>
  <si>
    <t>初中组</t>
    <phoneticPr fontId="6" type="noConversion"/>
  </si>
  <si>
    <t>陕西省平利县城关初中VEX机器人社团</t>
    <phoneticPr fontId="6" type="noConversion"/>
  </si>
  <si>
    <t>陕西省平利县城关初级中学</t>
    <phoneticPr fontId="6" type="noConversion"/>
  </si>
  <si>
    <t>季军</t>
    <phoneticPr fontId="1" type="noConversion"/>
  </si>
  <si>
    <t>TY-IQ-16008A</t>
  </si>
  <si>
    <t>广州市铁一中学</t>
    <phoneticPr fontId="1" type="noConversion"/>
  </si>
  <si>
    <t>科创队</t>
  </si>
  <si>
    <t>北京市西城区青少年科技馆</t>
  </si>
  <si>
    <t>/</t>
  </si>
  <si>
    <t>兰州华侨实验学校7437A</t>
  </si>
  <si>
    <t>郑州科学技术馆1队</t>
  </si>
  <si>
    <t>郑州科学技术馆</t>
    <phoneticPr fontId="1" type="noConversion"/>
  </si>
  <si>
    <t>科星队</t>
  </si>
  <si>
    <t>朱家源|靖子健|周景煊</t>
  </si>
  <si>
    <t>北京学生活动管理中心</t>
  </si>
  <si>
    <t>兰州市城关区水车园小学</t>
  </si>
  <si>
    <t>刘道一</t>
  </si>
  <si>
    <t>包头市青少年发展中心创世纪机器人战队</t>
  </si>
  <si>
    <t>'VRC-一触即发'</t>
  </si>
  <si>
    <t>芜湖市第二中学海鸥一队</t>
    <phoneticPr fontId="1" type="noConversion"/>
  </si>
  <si>
    <t>芜湖市第二中学</t>
    <phoneticPr fontId="6" type="noConversion"/>
  </si>
  <si>
    <t>西安铁一中分校2队</t>
  </si>
  <si>
    <t>西安铁一中分校</t>
    <phoneticPr fontId="1" type="noConversion"/>
  </si>
  <si>
    <t>朱冠桥</t>
    <phoneticPr fontId="1" type="noConversion"/>
  </si>
  <si>
    <t>78781A白马湖一队</t>
  </si>
  <si>
    <t>杭二中白马湖学校</t>
    <phoneticPr fontId="6" type="noConversion"/>
  </si>
  <si>
    <t>PNP-X</t>
  </si>
  <si>
    <t>广东省人工智能研究院</t>
    <phoneticPr fontId="1" type="noConversion"/>
  </si>
  <si>
    <t>王奕天</t>
    <phoneticPr fontId="6" type="noConversion"/>
  </si>
  <si>
    <t>光速</t>
  </si>
  <si>
    <t>福建省晋江市养正中学</t>
    <phoneticPr fontId="1" type="noConversion"/>
  </si>
  <si>
    <t>WZ-VRC-4413A</t>
  </si>
  <si>
    <t>广州市第五中学</t>
  </si>
  <si>
    <t>李君睿|魏子博|朱沛琳|邱裕城</t>
  </si>
  <si>
    <t>苏州高新区实验初级中学</t>
    <phoneticPr fontId="6" type="noConversion"/>
  </si>
  <si>
    <t>包头市第二十九中学创世纪机器人战队</t>
    <phoneticPr fontId="6" type="noConversion"/>
  </si>
  <si>
    <t>3313D</t>
  </si>
  <si>
    <t>赵家齐</t>
  </si>
  <si>
    <t>3313C</t>
  </si>
  <si>
    <t>陶宏祥</t>
  </si>
  <si>
    <t>你说的</t>
  </si>
  <si>
    <t>巡航舰战队</t>
  </si>
  <si>
    <t>北京市海淀区青少年活动管理中心</t>
  </si>
  <si>
    <t>北京市海淀区青少年活动管理中心A队</t>
  </si>
  <si>
    <t>云巅之上</t>
  </si>
  <si>
    <t>SS-60066S</t>
    <phoneticPr fontId="1" type="noConversion"/>
  </si>
  <si>
    <t>一阅解千愁</t>
    <phoneticPr fontId="6" type="noConversion"/>
  </si>
  <si>
    <t>浙江省杭州学军中学</t>
    <phoneticPr fontId="1" type="noConversion"/>
  </si>
  <si>
    <t>HP-VRC-61114S</t>
  </si>
  <si>
    <t>广州黄埔区青少年宫</t>
  </si>
  <si>
    <t>3312B</t>
  </si>
  <si>
    <t>台州市黄岩第二高级中学</t>
    <phoneticPr fontId="1" type="noConversion"/>
  </si>
  <si>
    <t>高新一中666X</t>
    <phoneticPr fontId="1" type="noConversion"/>
  </si>
  <si>
    <t>西安高新第一中学</t>
    <phoneticPr fontId="1" type="noConversion"/>
  </si>
  <si>
    <t>3313B</t>
    <phoneticPr fontId="1" type="noConversion"/>
  </si>
  <si>
    <t>台州市青少年活动中心</t>
    <phoneticPr fontId="1" type="noConversion"/>
  </si>
  <si>
    <t>3313A</t>
  </si>
  <si>
    <t>文三群星楼</t>
    <phoneticPr fontId="6" type="noConversion"/>
  </si>
  <si>
    <t>高新一中666A</t>
  </si>
  <si>
    <t>西安铁一中</t>
    <phoneticPr fontId="6" type="noConversion"/>
  </si>
  <si>
    <t>广东碧桂园学校</t>
  </si>
  <si>
    <t>南通金沙中学</t>
  </si>
  <si>
    <t>吴凯悦|王皓轩|包航维</t>
  </si>
  <si>
    <t>71345R</t>
  </si>
  <si>
    <t>丁逸泽</t>
  </si>
  <si>
    <t>3312A</t>
    <phoneticPr fontId="6" type="noConversion"/>
  </si>
  <si>
    <t>黄赞|牟辰阳|毛彦钧</t>
  </si>
  <si>
    <t>鲨鱼战队</t>
  </si>
  <si>
    <t>李雨轩|王天一|丁凯鑫</t>
  </si>
  <si>
    <t>求实战队</t>
  </si>
  <si>
    <t>任子昂|刘清哲|易星辰</t>
  </si>
  <si>
    <t>北京市第八十中学一队</t>
  </si>
  <si>
    <t>北京市八一学校</t>
  </si>
  <si>
    <t>71345K</t>
  </si>
  <si>
    <t>刘郑亮|陈诗润</t>
  </si>
  <si>
    <t>中国儿童中心VEX战队</t>
    <phoneticPr fontId="6" type="noConversion"/>
  </si>
  <si>
    <t>疾风</t>
  </si>
  <si>
    <t>北京市第一七一中学高中队</t>
  </si>
  <si>
    <t>JSG</t>
  </si>
  <si>
    <t>晨铭机器人1队</t>
  </si>
  <si>
    <t>常州市妇女儿童活动中心</t>
  </si>
  <si>
    <t>马晓寅</t>
  </si>
  <si>
    <t>陶俊豪|管天航</t>
  </si>
  <si>
    <t>晨铭机器人2队</t>
  </si>
  <si>
    <t>凡之谦|黄楚宁</t>
  </si>
  <si>
    <t>乐享智造队</t>
  </si>
  <si>
    <t>马旻灿|雍太一</t>
  </si>
  <si>
    <t>AI探索</t>
  </si>
  <si>
    <t>创世先锋</t>
  </si>
  <si>
    <t>福州市晋安区校外体育活动中心</t>
  </si>
  <si>
    <t>张靖</t>
  </si>
  <si>
    <t>孙瑞阳|张芝然|林泰榕</t>
  </si>
  <si>
    <t>深圳怎么玩机器人小学组</t>
  </si>
  <si>
    <t>深圳怎么玩机器人俱乐部</t>
  </si>
  <si>
    <t>罗丛礼</t>
  </si>
  <si>
    <t>聂郡江|曾诗瀚|张建诚</t>
  </si>
  <si>
    <t>火箭</t>
  </si>
  <si>
    <t>林祺</t>
  </si>
  <si>
    <t>孙林科|吴子轩</t>
  </si>
  <si>
    <t>水车园教育集团水车园小学</t>
  </si>
  <si>
    <t>李慧芳</t>
  </si>
  <si>
    <t>李佩亭|魏小千|毛心俞</t>
  </si>
  <si>
    <t>兰州市城关区民勤街小学</t>
  </si>
  <si>
    <t>李育春</t>
  </si>
  <si>
    <t>薛文瑄|王晨溪|延晰玥</t>
  </si>
  <si>
    <t>乐学空间1队</t>
  </si>
  <si>
    <t>甘肃乐学空间文化交流中心</t>
  </si>
  <si>
    <t>阮蔚</t>
  </si>
  <si>
    <t>陈宏洁|高楷清</t>
  </si>
  <si>
    <t>全能奖</t>
  </si>
  <si>
    <t>王延赫|李曜成</t>
    <phoneticPr fontId="1" type="noConversion"/>
  </si>
  <si>
    <t>伍建名|罗宇彬</t>
    <phoneticPr fontId="1" type="noConversion"/>
  </si>
  <si>
    <t>郭发|刘杰荣</t>
    <phoneticPr fontId="1" type="noConversion"/>
  </si>
  <si>
    <t>牟玲丽|毛权</t>
    <phoneticPr fontId="1" type="noConversion"/>
  </si>
  <si>
    <t>徐鹭航|林欣雨</t>
    <phoneticPr fontId="1" type="noConversion"/>
  </si>
  <si>
    <t>丁逸辰|陈贞源|赵亚璞</t>
    <phoneticPr fontId="1" type="noConversion"/>
  </si>
  <si>
    <t>薛明博|时欣阳</t>
    <phoneticPr fontId="1" type="noConversion"/>
  </si>
  <si>
    <t>苏伟晋|吴雨桐|张启涵|黄政曦</t>
    <phoneticPr fontId="1" type="noConversion"/>
  </si>
  <si>
    <t>张书铭|李骏威</t>
    <phoneticPr fontId="1" type="noConversion"/>
  </si>
  <si>
    <t>机械舞者</t>
  </si>
  <si>
    <t>龙科宇|赵则璇|张旸|何鑫鹏|封秉辰|张雯贻|王梓蘅|曾梓翔</t>
    <phoneticPr fontId="1" type="noConversion"/>
  </si>
  <si>
    <t>赵天耀|邱思铭</t>
    <phoneticPr fontId="1" type="noConversion"/>
  </si>
  <si>
    <t>季军（二等奖）</t>
    <phoneticPr fontId="1" type="noConversion"/>
  </si>
  <si>
    <t>亚军（二等奖）</t>
    <phoneticPr fontId="1" type="noConversion"/>
  </si>
  <si>
    <t>季军（三等奖）</t>
    <phoneticPr fontId="1" type="noConversion"/>
  </si>
  <si>
    <t>初中组</t>
    <phoneticPr fontId="1" type="noConversion"/>
  </si>
  <si>
    <t>陈红</t>
    <phoneticPr fontId="1" type="noConversion"/>
  </si>
  <si>
    <t>王鑫禾 |王锦昊</t>
    <phoneticPr fontId="1" type="noConversion"/>
  </si>
  <si>
    <t>黄文博</t>
    <phoneticPr fontId="1" type="noConversion"/>
  </si>
  <si>
    <t>陈新鑫|王荣臻</t>
    <phoneticPr fontId="1" type="noConversion"/>
  </si>
  <si>
    <t>唐铭徽</t>
    <phoneticPr fontId="1" type="noConversion"/>
  </si>
  <si>
    <t>李昊桐|张宸宇</t>
    <phoneticPr fontId="1" type="noConversion"/>
  </si>
  <si>
    <t>坊子区博文现代学校</t>
    <phoneticPr fontId="1" type="noConversion"/>
  </si>
  <si>
    <t>许娟娟</t>
    <phoneticPr fontId="1" type="noConversion"/>
  </si>
  <si>
    <t>韩裕绅|林坤宇</t>
    <phoneticPr fontId="1" type="noConversion"/>
  </si>
  <si>
    <t>杨佰川|刘容新</t>
    <phoneticPr fontId="1" type="noConversion"/>
  </si>
  <si>
    <t>张淼鑫|陈星潼</t>
    <phoneticPr fontId="1" type="noConversion"/>
  </si>
  <si>
    <t>谢志刚</t>
    <phoneticPr fontId="1" type="noConversion"/>
  </si>
  <si>
    <t>倪文瑞|陈友明</t>
    <phoneticPr fontId="1" type="noConversion"/>
  </si>
  <si>
    <t>郑震棋|钟盟</t>
    <phoneticPr fontId="1" type="noConversion"/>
  </si>
  <si>
    <t>魏曦文|周一想</t>
    <phoneticPr fontId="1" type="noConversion"/>
  </si>
  <si>
    <t>张琦伟|许玲</t>
    <phoneticPr fontId="1" type="noConversion"/>
  </si>
  <si>
    <t>宁鑫|姚伯航</t>
    <phoneticPr fontId="1" type="noConversion"/>
  </si>
  <si>
    <t>陈逸扬|徐罗</t>
    <phoneticPr fontId="1" type="noConversion"/>
  </si>
  <si>
    <t>周晓初|齐斌</t>
    <phoneticPr fontId="1" type="noConversion"/>
  </si>
  <si>
    <t>胡之皓|丁可一</t>
    <phoneticPr fontId="1" type="noConversion"/>
  </si>
  <si>
    <t>邰明皓|张莲英</t>
    <phoneticPr fontId="1" type="noConversion"/>
  </si>
  <si>
    <t>吴彦成|蔡铭泽</t>
    <phoneticPr fontId="1" type="noConversion"/>
  </si>
  <si>
    <t>张莲英|王海刚</t>
    <phoneticPr fontId="1" type="noConversion"/>
  </si>
  <si>
    <t>赵冠宇|张皓然</t>
    <phoneticPr fontId="1" type="noConversion"/>
  </si>
  <si>
    <t>周晓初|赵博</t>
    <phoneticPr fontId="1" type="noConversion"/>
  </si>
  <si>
    <t>吴奚博|宋雨宸</t>
    <phoneticPr fontId="1" type="noConversion"/>
  </si>
  <si>
    <t>邰明皓</t>
    <phoneticPr fontId="1" type="noConversion"/>
  </si>
  <si>
    <t>丁祺耘|赵运祺</t>
    <phoneticPr fontId="1" type="noConversion"/>
  </si>
  <si>
    <t>李天齐|王冠宸</t>
    <phoneticPr fontId="1" type="noConversion"/>
  </si>
  <si>
    <t>蔡佳禾|赵贺楠</t>
    <phoneticPr fontId="1" type="noConversion"/>
  </si>
  <si>
    <t>杨佰川|赵泽中</t>
    <phoneticPr fontId="1" type="noConversion"/>
  </si>
  <si>
    <t>石一天|綦泽凡</t>
    <phoneticPr fontId="1" type="noConversion"/>
  </si>
  <si>
    <t>刘兰杰|郎丰涛</t>
    <phoneticPr fontId="1" type="noConversion"/>
  </si>
  <si>
    <t>刘锦熙|王克难</t>
    <phoneticPr fontId="1" type="noConversion"/>
  </si>
  <si>
    <t>张唯唯</t>
    <phoneticPr fontId="1" type="noConversion"/>
  </si>
  <si>
    <t>龙宇凡|王馨瑶</t>
    <phoneticPr fontId="1" type="noConversion"/>
  </si>
  <si>
    <t>万宇恒|陈睿|陈俊杰</t>
    <phoneticPr fontId="1" type="noConversion"/>
  </si>
  <si>
    <t>王月</t>
    <phoneticPr fontId="1" type="noConversion"/>
  </si>
  <si>
    <t>梁皓轩|翟彦钧</t>
    <phoneticPr fontId="1" type="noConversion"/>
  </si>
  <si>
    <t>徐州市第一中学</t>
    <phoneticPr fontId="1" type="noConversion"/>
  </si>
  <si>
    <t>胡宏</t>
    <phoneticPr fontId="1" type="noConversion"/>
  </si>
  <si>
    <t>黄思远|燕韩传奇</t>
    <phoneticPr fontId="1" type="noConversion"/>
  </si>
  <si>
    <t>南通大学附属中学</t>
    <phoneticPr fontId="1" type="noConversion"/>
  </si>
  <si>
    <t>汪淳朴</t>
    <phoneticPr fontId="1" type="noConversion"/>
  </si>
  <si>
    <t>陈海宁|刁韵然|高伟城</t>
    <phoneticPr fontId="1" type="noConversion"/>
  </si>
  <si>
    <t>罗行健</t>
    <phoneticPr fontId="1" type="noConversion"/>
  </si>
  <si>
    <t>陈柯润|林逸尘</t>
    <phoneticPr fontId="1" type="noConversion"/>
  </si>
  <si>
    <t>戴厚贵|丁昕</t>
    <phoneticPr fontId="1" type="noConversion"/>
  </si>
  <si>
    <t>雍明哲 |胡新莲</t>
    <phoneticPr fontId="1" type="noConversion"/>
  </si>
  <si>
    <t>吴健|徐欢</t>
    <phoneticPr fontId="1" type="noConversion"/>
  </si>
  <si>
    <t xml:space="preserve">殷越|王子熙 </t>
    <phoneticPr fontId="1" type="noConversion"/>
  </si>
  <si>
    <t>孙嘉伟</t>
    <phoneticPr fontId="1" type="noConversion"/>
  </si>
  <si>
    <t>张小博|裴宏睿</t>
    <phoneticPr fontId="1" type="noConversion"/>
  </si>
  <si>
    <t>赵言言|熊蕊蕊</t>
    <phoneticPr fontId="1" type="noConversion"/>
  </si>
  <si>
    <t>杜尹康|曹晨宇</t>
    <phoneticPr fontId="1" type="noConversion"/>
  </si>
  <si>
    <t>矿业大学实验学校</t>
    <phoneticPr fontId="1" type="noConversion"/>
  </si>
  <si>
    <t>范猛</t>
    <phoneticPr fontId="1" type="noConversion"/>
  </si>
  <si>
    <t>高上明|袁溪晨</t>
    <phoneticPr fontId="1" type="noConversion"/>
  </si>
  <si>
    <t>赵化冻</t>
    <phoneticPr fontId="1" type="noConversion"/>
  </si>
  <si>
    <t>石荣臻|马子洋</t>
    <phoneticPr fontId="1" type="noConversion"/>
  </si>
  <si>
    <t>张春华|姜玉惠</t>
    <phoneticPr fontId="1" type="noConversion"/>
  </si>
  <si>
    <t>黄公甫|欧阳语涵</t>
    <phoneticPr fontId="1" type="noConversion"/>
  </si>
  <si>
    <t>王芒芒|胡锡东</t>
    <phoneticPr fontId="1" type="noConversion"/>
  </si>
  <si>
    <t>王俊杰|胡天骥</t>
    <phoneticPr fontId="1" type="noConversion"/>
  </si>
  <si>
    <t>朱峥琳</t>
    <phoneticPr fontId="1" type="noConversion"/>
  </si>
  <si>
    <t>王健欣|徐润卿</t>
    <phoneticPr fontId="1" type="noConversion"/>
  </si>
  <si>
    <t>山东省济南市章丘区第四中学</t>
    <phoneticPr fontId="1" type="noConversion"/>
  </si>
  <si>
    <t>张岳</t>
    <phoneticPr fontId="1" type="noConversion"/>
  </si>
  <si>
    <t>邢宪霂|乔天畅</t>
    <phoneticPr fontId="1" type="noConversion"/>
  </si>
  <si>
    <t>徐欢|张春华</t>
    <phoneticPr fontId="1" type="noConversion"/>
  </si>
  <si>
    <t>杨力宇|王道越</t>
    <phoneticPr fontId="1" type="noConversion"/>
  </si>
  <si>
    <t>范志荣</t>
    <phoneticPr fontId="1" type="noConversion"/>
  </si>
  <si>
    <t>王少澍|张雨鸣</t>
    <phoneticPr fontId="1" type="noConversion"/>
  </si>
  <si>
    <t>秦亚兰|吴健</t>
    <phoneticPr fontId="1" type="noConversion"/>
  </si>
  <si>
    <t>常语洲|潘跃洋</t>
    <phoneticPr fontId="1" type="noConversion"/>
  </si>
  <si>
    <t>黄宏轩|汪琰</t>
    <phoneticPr fontId="1" type="noConversion"/>
  </si>
  <si>
    <t>郎咸成</t>
    <phoneticPr fontId="1" type="noConversion"/>
  </si>
  <si>
    <t>郎需喆</t>
    <phoneticPr fontId="1" type="noConversion"/>
  </si>
  <si>
    <t>姜玉惠|秦亚兰</t>
    <phoneticPr fontId="1" type="noConversion"/>
  </si>
  <si>
    <t>余博涵|练嘉铖</t>
    <phoneticPr fontId="1" type="noConversion"/>
  </si>
  <si>
    <t>霍超远</t>
    <phoneticPr fontId="1" type="noConversion"/>
  </si>
  <si>
    <t>王宣智|周昱彤</t>
    <phoneticPr fontId="1" type="noConversion"/>
  </si>
  <si>
    <t>贾云豫|侯义国</t>
    <phoneticPr fontId="1" type="noConversion"/>
  </si>
  <si>
    <t>孙洪涛|刘晗</t>
    <phoneticPr fontId="9" type="noConversion"/>
  </si>
  <si>
    <t>石泽萌|胡作勋|宫喜|王子天|陈胜昔|高英涵|李尚益|孔令衡</t>
    <phoneticPr fontId="9" type="noConversion"/>
  </si>
  <si>
    <t>赵振翔|赵晟炜</t>
    <phoneticPr fontId="9" type="noConversion"/>
  </si>
  <si>
    <t>张晨瀚|于子程|朱宸诚</t>
    <phoneticPr fontId="9" type="noConversion"/>
  </si>
  <si>
    <t>王德明|郝爱娟</t>
    <phoneticPr fontId="9" type="noConversion"/>
  </si>
  <si>
    <t>刘源祥|姜家正|马翊豪|朱一新|孙思九|刘振宇|刘政瑄|赵一凡</t>
    <phoneticPr fontId="9" type="noConversion"/>
  </si>
  <si>
    <t>潘光荣|孙晓静</t>
    <phoneticPr fontId="9" type="noConversion"/>
  </si>
  <si>
    <t>赵弘智|王嘉琪|王振宇|冯良桐|张乐晨|孙君昊|明筠朴|尹梓铭</t>
    <phoneticPr fontId="9" type="noConversion"/>
  </si>
  <si>
    <t>王杰锋|王子源|崔皓然</t>
    <phoneticPr fontId="9" type="noConversion"/>
  </si>
  <si>
    <t>张威</t>
    <phoneticPr fontId="9" type="noConversion"/>
  </si>
  <si>
    <t>赵允淳|邝治嘉|李子慕|范峻知|彭至睿|聂千皓</t>
    <phoneticPr fontId="9" type="noConversion"/>
  </si>
  <si>
    <t>刘瑜|范万虎</t>
    <phoneticPr fontId="9" type="noConversion"/>
  </si>
  <si>
    <t>张儒宸|吕伟涛|康俊睿|刘昊</t>
    <phoneticPr fontId="9" type="noConversion"/>
  </si>
  <si>
    <t>何炜荣</t>
    <phoneticPr fontId="9" type="noConversion"/>
  </si>
  <si>
    <t>邢栋|朱悦恒|赵端智立|高瑞蓬|邱诗雅|吴承翰|彭兴祖</t>
    <phoneticPr fontId="9" type="noConversion"/>
  </si>
  <si>
    <t>付松涛|王亚亮</t>
    <phoneticPr fontId="9" type="noConversion"/>
  </si>
  <si>
    <t>刘译蔚|潘崇文|赵一鸣|孙卓然|于润东|张程|阮航</t>
    <phoneticPr fontId="9" type="noConversion"/>
  </si>
  <si>
    <t>金相烨|许博|贺天健|方荣添|高子谦|周子航|张子宸|刘子芊</t>
    <phoneticPr fontId="9" type="noConversion"/>
  </si>
  <si>
    <t>刘相明|吴巧燕</t>
    <phoneticPr fontId="9" type="noConversion"/>
  </si>
  <si>
    <t>李其炎|周昭熠|王天遥|张益凡</t>
    <phoneticPr fontId="9" type="noConversion"/>
  </si>
  <si>
    <t>焦巍</t>
    <phoneticPr fontId="9" type="noConversion"/>
  </si>
  <si>
    <t>IRIS PENG|陈奕瑒|陈则硕|程文熙|沈人杰|杨铭芮|陈曦|唐佳宁</t>
    <phoneticPr fontId="9" type="noConversion"/>
  </si>
  <si>
    <t>刘彻姚|博岩</t>
    <phoneticPr fontId="9" type="noConversion"/>
  </si>
  <si>
    <t>单洪轩|王睿阳|朱家源</t>
    <phoneticPr fontId="9" type="noConversion"/>
  </si>
  <si>
    <t>李家磊|毛鑫|魏溱|杨涵喆</t>
    <phoneticPr fontId="9" type="noConversion"/>
  </si>
  <si>
    <t>任鹏|蒋永胜</t>
    <phoneticPr fontId="9" type="noConversion"/>
  </si>
  <si>
    <t>沈一安|魏铭航|杨健波|马乐琪</t>
    <phoneticPr fontId="9" type="noConversion"/>
  </si>
  <si>
    <t>龙科宇|赵则璇|张旸|何鑫鹏|封秉辰|张雯贻|王梓蘅|曾梓翔</t>
    <phoneticPr fontId="9" type="noConversion"/>
  </si>
  <si>
    <t>白礼诚|樊宇翔|雷盛博|王译霄|张荣</t>
    <phoneticPr fontId="9" type="noConversion"/>
  </si>
  <si>
    <t>钱郭|张斌</t>
    <phoneticPr fontId="9" type="noConversion"/>
  </si>
  <si>
    <t>刘喆|寇吉来|程茗越</t>
    <phoneticPr fontId="9" type="noConversion"/>
  </si>
  <si>
    <t>王胜|常克义</t>
    <phoneticPr fontId="9" type="noConversion"/>
  </si>
  <si>
    <t>丁瑞|曹彦斌</t>
    <phoneticPr fontId="9" type="noConversion"/>
  </si>
  <si>
    <t>王玮桢</t>
    <phoneticPr fontId="9" type="noConversion"/>
  </si>
  <si>
    <t>郑华文|胡伦奎</t>
    <phoneticPr fontId="9" type="noConversion"/>
  </si>
  <si>
    <t>张思源|万江浩|邹明睿|肖雅心|林施萱|谭雨琦|银欣怡</t>
    <phoneticPr fontId="9" type="noConversion"/>
  </si>
  <si>
    <t>普俊豪|杨琮晨|潘增新|杨竣铭</t>
    <phoneticPr fontId="9" type="noConversion"/>
  </si>
  <si>
    <t>容振辉|石天宇|吴智炫|李浩轩</t>
    <phoneticPr fontId="9" type="noConversion"/>
  </si>
  <si>
    <t>刘浩洲|武沛劼|乔冠凯|许宸睿|武瑞霖</t>
    <phoneticPr fontId="9" type="noConversion"/>
  </si>
  <si>
    <t>王敏庆|周晓颖</t>
    <phoneticPr fontId="9" type="noConversion"/>
  </si>
  <si>
    <t>刘茁然|孙屹辰|郭子航|王子宁|杨一鸣|杨家凝|王愉凡|谭彦梓</t>
    <phoneticPr fontId="9" type="noConversion"/>
  </si>
  <si>
    <t>李荣|周晓颖</t>
    <phoneticPr fontId="9" type="noConversion"/>
  </si>
  <si>
    <t>沈成志远|刘元翔|赵冠雲|吴昊昱|王一鸣|赵铭昊|齐俊鸣|李玥璇</t>
    <phoneticPr fontId="9" type="noConversion"/>
  </si>
  <si>
    <t>王海旭|陈俊曦|杨桀|姚宸琰</t>
    <phoneticPr fontId="9" type="noConversion"/>
  </si>
  <si>
    <t>卜石磊|郝易成|潘易辰|曹金熙</t>
    <phoneticPr fontId="9" type="noConversion"/>
  </si>
  <si>
    <t>范雅婷|王传增</t>
    <phoneticPr fontId="9" type="noConversion"/>
  </si>
  <si>
    <t>张继铎|丁鑫浩|张庭恺|付睿升|孙靖斐|车昕亮|侯妌依|孙熙曼</t>
    <phoneticPr fontId="9" type="noConversion"/>
  </si>
  <si>
    <t>张树彬|杨兴贺</t>
    <phoneticPr fontId="9" type="noConversion"/>
  </si>
  <si>
    <t>商佳晨|吕泽瑞</t>
    <phoneticPr fontId="9" type="noConversion"/>
  </si>
  <si>
    <t>韩云龙|张方远</t>
    <phoneticPr fontId="9" type="noConversion"/>
  </si>
  <si>
    <t>秦逸飞|蓝昊|王骞|位泉颉|马一鸣|刘晓彤</t>
    <phoneticPr fontId="9" type="noConversion"/>
  </si>
  <si>
    <t>韩云龙|毕慧亮</t>
    <phoneticPr fontId="9" type="noConversion"/>
  </si>
  <si>
    <t>朱峻泽|刘楚齐|王浩|陈硕|矫克深|王睿</t>
    <phoneticPr fontId="9" type="noConversion"/>
  </si>
  <si>
    <t>东营市实验中学</t>
    <phoneticPr fontId="9" type="noConversion"/>
  </si>
  <si>
    <t xml:space="preserve">姚红艳|王松 </t>
    <phoneticPr fontId="9" type="noConversion"/>
  </si>
  <si>
    <t>徐子轩|田峻杭</t>
    <phoneticPr fontId="9" type="noConversion"/>
  </si>
  <si>
    <t>曹展豪|乔熙智|耿永昊|迟岩</t>
    <phoneticPr fontId="1" type="noConversion"/>
  </si>
  <si>
    <t>陈紫彰|李正煜|李金昊</t>
    <phoneticPr fontId="1" type="noConversion"/>
  </si>
  <si>
    <t>王奕智|李佳慕</t>
    <phoneticPr fontId="1" type="noConversion"/>
  </si>
  <si>
    <t>陈铭章|卜亦龙|姚舒桐</t>
    <phoneticPr fontId="1" type="noConversion"/>
  </si>
  <si>
    <t>杨东烨|李政翰|杜秋沂</t>
    <phoneticPr fontId="1" type="noConversion"/>
  </si>
  <si>
    <t>凌铱辰|代金棋|陈敬宇</t>
    <phoneticPr fontId="1" type="noConversion"/>
  </si>
  <si>
    <t>岑朗锋|陈彦希|杨焯烽</t>
    <phoneticPr fontId="1" type="noConversion"/>
  </si>
  <si>
    <t>刘皓晨|张孟熙</t>
    <phoneticPr fontId="1" type="noConversion"/>
  </si>
  <si>
    <t>刘沐钊|康景舟</t>
    <phoneticPr fontId="1" type="noConversion"/>
  </si>
  <si>
    <t>张校邦|张伯伦</t>
    <phoneticPr fontId="1" type="noConversion"/>
  </si>
  <si>
    <t>罗祺涵|胡佰津|谢济潞</t>
    <phoneticPr fontId="1" type="noConversion"/>
  </si>
  <si>
    <t>沈宣霖|张佳倪|蒙泽昊</t>
    <phoneticPr fontId="1" type="noConversion"/>
  </si>
  <si>
    <t>肖奕阳|范高源</t>
    <phoneticPr fontId="1" type="noConversion"/>
  </si>
  <si>
    <t>张鸣朗|周梓昊|缪子谦</t>
    <phoneticPr fontId="1" type="noConversion"/>
  </si>
  <si>
    <t>陈紫翰|洪其威|高致远|陈婧绮</t>
    <phoneticPr fontId="1" type="noConversion"/>
  </si>
  <si>
    <t>马睿恺|朱跃鼎|张锦淑</t>
    <phoneticPr fontId="1" type="noConversion"/>
  </si>
  <si>
    <t>蔡卓言|高郅昊|涂殷|曹洋</t>
    <phoneticPr fontId="1" type="noConversion"/>
  </si>
  <si>
    <t>李盛嘉|杨宇豪|邱纤纤|缪宇航</t>
    <phoneticPr fontId="1" type="noConversion"/>
  </si>
  <si>
    <t>李庭臣|周秦睿|郝煜东|张函悦</t>
    <phoneticPr fontId="1" type="noConversion"/>
  </si>
  <si>
    <t>臧秋寒|叶雨心|咸寒少|何越洋</t>
    <phoneticPr fontId="1" type="noConversion"/>
  </si>
  <si>
    <t>王柯辰|刘瀚爵|童麟凯|童麟皓</t>
    <phoneticPr fontId="1" type="noConversion"/>
  </si>
  <si>
    <t>王立涛|殷霖晟|陈晨|郑苏琦|孔嘉浩|陈于思</t>
    <phoneticPr fontId="1" type="noConversion"/>
  </si>
  <si>
    <t>金哲旭|刘佳庚</t>
    <phoneticPr fontId="1" type="noConversion"/>
  </si>
  <si>
    <t>孙胜南|刘庆坡</t>
    <phoneticPr fontId="1" type="noConversion"/>
  </si>
  <si>
    <t>王阿龙|孙丽娜</t>
    <phoneticPr fontId="1" type="noConversion"/>
  </si>
  <si>
    <t>孙博文|张桂香</t>
    <phoneticPr fontId="1" type="noConversion"/>
  </si>
  <si>
    <t>田甜|陈婧婧</t>
    <phoneticPr fontId="1" type="noConversion"/>
  </si>
  <si>
    <t>一等奖</t>
    <phoneticPr fontId="1" type="noConversion"/>
  </si>
  <si>
    <t>TAI 智能车挑战赛项</t>
    <phoneticPr fontId="1" type="noConversion"/>
  </si>
  <si>
    <t>阳</t>
    <phoneticPr fontId="1" type="noConversion"/>
  </si>
  <si>
    <t>郭博轩|卞怡然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</si>
</sst>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scheme val="minor"/>
    </font>
    <font>
      <sz val="9"/>
      <name val="等线"/>
      <family val="3"/>
      <charset val="134"/>
      <scheme val="minor"/>
    </font>
    <font>
      <sz val="11"/>
      <color theme="1"/>
      <name val="宋体"/>
      <family val="3"/>
      <charset val="134"/>
    </font>
    <font>
      <sz val="11"/>
      <name val="宋体"/>
      <family val="3"/>
      <charset val="134"/>
    </font>
    <font>
      <sz val="12"/>
      <color theme="1"/>
      <name val="等线"/>
      <family val="3"/>
      <charset val="134"/>
      <scheme val="minor"/>
    </font>
    <font>
      <b/>
      <sz val="11"/>
      <color theme="1"/>
      <name val="宋体"/>
      <family val="3"/>
      <charset val="134"/>
    </font>
    <font>
      <sz val="18"/>
      <color theme="3"/>
      <name val="等线 Light"/>
      <family val="2"/>
      <scheme val="major"/>
    </font>
    <font>
      <b/>
      <sz val="11"/>
      <color theme="1"/>
      <name val="等线"/>
      <family val="2"/>
      <scheme val="minor"/>
    </font>
    <font>
      <sz val="11"/>
      <color rgb="FF000000"/>
      <name val="宋体"/>
      <family val="3"/>
      <charset val="134"/>
    </font>
    <font>
      <sz val="9"/>
      <name val="等线"/>
      <family val="2"/>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s>
  <cellStyleXfs count="2">
    <xf numFmtId="0" fontId="0" fillId="0" borderId="0"/>
    <xf numFmtId="0" fontId="4" fillId="0" borderId="0">
      <alignment vertical="center"/>
    </xf>
  </cellStyleXfs>
  <cellXfs count="40">
    <xf numFmtId="0" fontId="0" fillId="0" borderId="0" xfId="0"/>
    <xf numFmtId="0" fontId="2" fillId="0" borderId="1" xfId="0" applyFont="1" applyBorder="1" applyAlignment="1">
      <alignment horizontal="center" vertical="center"/>
    </xf>
    <xf numFmtId="0" fontId="2" fillId="0" borderId="1" xfId="0" quotePrefix="1" applyFont="1" applyBorder="1" applyAlignment="1">
      <alignment horizontal="center" vertical="center"/>
    </xf>
    <xf numFmtId="0" fontId="3" fillId="0" borderId="1"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center"/>
    </xf>
    <xf numFmtId="0" fontId="5" fillId="0" borderId="0" xfId="0" applyFont="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0" borderId="0" xfId="0" applyFont="1" applyFill="1" applyAlignment="1">
      <alignment horizontal="center" vertical="center"/>
    </xf>
    <xf numFmtId="0" fontId="5" fillId="0" borderId="1" xfId="0" applyFont="1" applyBorder="1" applyAlignment="1">
      <alignment horizontal="center" vertical="center"/>
    </xf>
    <xf numFmtId="0" fontId="7" fillId="0" borderId="0" xfId="0" applyFont="1"/>
    <xf numFmtId="0" fontId="5" fillId="0" borderId="0" xfId="0" applyFont="1" applyAlignment="1">
      <alignment horizontal="center"/>
    </xf>
    <xf numFmtId="0" fontId="5" fillId="0" borderId="0" xfId="0" applyFont="1" applyFill="1" applyAlignment="1">
      <alignment horizontal="center" vertical="center"/>
    </xf>
    <xf numFmtId="0" fontId="2" fillId="0" borderId="1" xfId="0" applyFont="1" applyBorder="1" applyAlignment="1">
      <alignment horizontal="center"/>
    </xf>
    <xf numFmtId="0" fontId="5" fillId="0" borderId="1" xfId="0" applyFont="1" applyBorder="1" applyAlignment="1">
      <alignment horizontal="center" vertical="center"/>
    </xf>
    <xf numFmtId="0" fontId="2" fillId="0" borderId="1" xfId="0" applyFont="1" applyFill="1" applyBorder="1" applyAlignment="1">
      <alignment horizontal="center" vertical="center"/>
    </xf>
    <xf numFmtId="49" fontId="8" fillId="0" borderId="1" xfId="0" applyNumberFormat="1" applyFont="1" applyBorder="1" applyAlignment="1">
      <alignment horizontal="center"/>
    </xf>
    <xf numFmtId="0" fontId="3" fillId="0" borderId="1" xfId="0" applyFont="1" applyFill="1" applyBorder="1" applyAlignment="1">
      <alignment horizontal="center" vertical="center"/>
    </xf>
    <xf numFmtId="0" fontId="2" fillId="0" borderId="0" xfId="0" applyFont="1" applyFill="1" applyAlignment="1">
      <alignment horizontal="center"/>
    </xf>
    <xf numFmtId="0" fontId="5" fillId="0" borderId="1" xfId="0" applyFont="1" applyBorder="1" applyAlignment="1">
      <alignment horizontal="center" vertical="center"/>
    </xf>
    <xf numFmtId="0" fontId="5" fillId="0" borderId="0" xfId="0" applyFont="1"/>
    <xf numFmtId="0" fontId="2" fillId="0" borderId="0" xfId="0" applyFont="1"/>
    <xf numFmtId="0" fontId="8" fillId="0" borderId="0" xfId="0" applyFont="1" applyFill="1" applyAlignment="1">
      <alignment horizontal="center" vertical="center"/>
    </xf>
    <xf numFmtId="0" fontId="2" fillId="2" borderId="1" xfId="0"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2" fillId="0" borderId="4" xfId="0" applyFont="1" applyBorder="1" applyAlignment="1">
      <alignment horizontal="center" vertical="center"/>
    </xf>
    <xf numFmtId="0" fontId="2" fillId="0" borderId="1" xfId="1" applyFont="1" applyBorder="1" applyAlignment="1">
      <alignment horizontal="center" vertical="center"/>
    </xf>
    <xf numFmtId="0" fontId="2" fillId="0" borderId="1" xfId="1" quotePrefix="1" applyFont="1" applyBorder="1" applyAlignment="1">
      <alignment horizontal="center" vertical="center"/>
    </xf>
    <xf numFmtId="0" fontId="3" fillId="0" borderId="1" xfId="1" applyFont="1" applyBorder="1" applyAlignment="1">
      <alignment horizontal="center" vertical="center"/>
    </xf>
    <xf numFmtId="0" fontId="2" fillId="0" borderId="2" xfId="1" applyFont="1" applyBorder="1" applyAlignment="1">
      <alignment horizontal="center" vertical="center"/>
    </xf>
    <xf numFmtId="0" fontId="2" fillId="0" borderId="0" xfId="1" applyFont="1" applyAlignment="1">
      <alignment horizontal="center" vertical="center"/>
    </xf>
    <xf numFmtId="0" fontId="5" fillId="0" borderId="1" xfId="1" applyFont="1" applyBorder="1" applyAlignment="1">
      <alignment horizontal="center" vertical="center"/>
    </xf>
    <xf numFmtId="0" fontId="5" fillId="0" borderId="0" xfId="1" applyFont="1" applyAlignment="1">
      <alignment horizontal="center" vertical="center"/>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2" fillId="0" borderId="2" xfId="1" applyFont="1" applyBorder="1" applyAlignment="1">
      <alignment horizontal="center" vertical="center" wrapText="1"/>
    </xf>
    <xf numFmtId="0" fontId="2" fillId="0" borderId="3" xfId="1" applyFont="1" applyBorder="1" applyAlignment="1">
      <alignment horizontal="center" vertical="center"/>
    </xf>
    <xf numFmtId="0" fontId="5" fillId="0" borderId="1" xfId="0" applyFont="1" applyBorder="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ork/2021%20Work/WRC/&#20134;&#24196;&#36187;/&#31995;&#32479;&#20449;&#24687;082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系统信息"/>
    </sheetNames>
    <sheetDataSet>
      <sheetData sheetId="0" refreshError="1">
        <row r="1">
          <cell r="F1" t="str">
            <v xml:space="preserve"> 队伍名称 </v>
          </cell>
          <cell r="G1" t="str">
            <v xml:space="preserve"> 省 </v>
          </cell>
          <cell r="H1" t="str">
            <v xml:space="preserve"> 市 </v>
          </cell>
          <cell r="I1" t="str">
            <v xml:space="preserve"> 区 </v>
          </cell>
          <cell r="J1" t="str">
            <v xml:space="preserve"> 申报单位</v>
          </cell>
          <cell r="K1" t="str">
            <v xml:space="preserve"> 注册人信息 </v>
          </cell>
          <cell r="L1" t="str">
            <v xml:space="preserve"> 注册人电话（或邮箱）</v>
          </cell>
          <cell r="M1" t="str">
            <v xml:space="preserve"> 注册人衣服尺码 </v>
          </cell>
          <cell r="N1" t="str">
            <v xml:space="preserve"> 教练信息 </v>
          </cell>
          <cell r="O1" t="str">
            <v xml:space="preserve"> 教练服装尺码 </v>
          </cell>
          <cell r="P1" t="str">
            <v xml:space="preserve"> 学生信息 </v>
          </cell>
          <cell r="Q1" t="str">
            <v xml:space="preserve"> 学生服装尺码</v>
          </cell>
          <cell r="R1" t="str">
            <v xml:space="preserve"> 学生年龄 </v>
          </cell>
          <cell r="S1" t="str">
            <v xml:space="preserve"> 交通方式</v>
          </cell>
          <cell r="T1" t="str">
            <v>Column1</v>
          </cell>
          <cell r="U1" t="str">
            <v xml:space="preserve"> 激活码 </v>
          </cell>
        </row>
        <row r="2">
          <cell r="F2" t="str">
            <v>北京市第一七一中学高中队</v>
          </cell>
          <cell r="G2" t="str">
            <v>北京</v>
          </cell>
          <cell r="H2" t="str">
            <v>北京</v>
          </cell>
          <cell r="I2" t="str">
            <v>东城区</v>
          </cell>
          <cell r="J2" t="str">
            <v>北京市第一七一中学</v>
          </cell>
          <cell r="K2" t="str">
            <v>翟浩迪</v>
          </cell>
          <cell r="L2">
            <v>15810730190</v>
          </cell>
          <cell r="M2" t="str">
            <v>XXL 180-185cm</v>
          </cell>
          <cell r="N2" t="str">
            <v>翟浩迪|李铮</v>
          </cell>
          <cell r="O2" t="str">
            <v>XXL 180-185cm|XL 175-180cm</v>
          </cell>
          <cell r="P2" t="str">
            <v>秦韬杰|申明瀚|闫靖琨|何宇洋</v>
          </cell>
          <cell r="Q2" t="str">
            <v>XL 175-180cm|XXL 180-185cm|M 165-170cm|L 170-175cm</v>
          </cell>
          <cell r="R2" t="str">
            <v>13|15|13|14</v>
          </cell>
          <cell r="S2" t="str">
            <v>自驾</v>
          </cell>
          <cell r="T2" t="str">
            <v/>
          </cell>
          <cell r="U2" t="str">
            <v>GfbGXxP-6-004-7q-006-1-aoe-03-jkq</v>
          </cell>
        </row>
        <row r="3">
          <cell r="F3" t="str">
            <v>北京市海淀区青少年活动管理中心</v>
          </cell>
          <cell r="G3" t="str">
            <v>北京</v>
          </cell>
          <cell r="H3" t="str">
            <v>北京</v>
          </cell>
          <cell r="I3" t="str">
            <v>海淀区</v>
          </cell>
          <cell r="J3" t="str">
            <v>北京市海淀区青少年活动管理中心</v>
          </cell>
          <cell r="K3" t="str">
            <v>李彦超</v>
          </cell>
          <cell r="L3">
            <v>18601033559</v>
          </cell>
          <cell r="M3" t="str">
            <v>XL 175-180cm</v>
          </cell>
          <cell r="N3" t="str">
            <v>李彦超</v>
          </cell>
          <cell r="O3" t="str">
            <v>XL 175-180cm</v>
          </cell>
          <cell r="P3" t="str">
            <v>徐一欧|马志浩|李宇宸|赵泽铭</v>
          </cell>
          <cell r="Q3" t="str">
            <v>L 170-175cm|XL 180-185cm|XL 175-180cm|XL 175-180cm</v>
          </cell>
          <cell r="R3" t="str">
            <v>14|15|14|14</v>
          </cell>
          <cell r="S3" t="str">
            <v>自驾</v>
          </cell>
          <cell r="T3" t="str">
            <v/>
          </cell>
          <cell r="U3" t="str">
            <v>GfbGXVq-6-004-xn-006-1-vv0-02-gNN</v>
          </cell>
        </row>
        <row r="4">
          <cell r="F4" t="str">
            <v>ZX Newman</v>
          </cell>
          <cell r="G4" t="str">
            <v>广东</v>
          </cell>
          <cell r="H4" t="str">
            <v>广州</v>
          </cell>
          <cell r="I4" t="str">
            <v>黄埔区</v>
          </cell>
          <cell r="J4" t="str">
            <v>广州市执信中学</v>
          </cell>
          <cell r="K4" t="str">
            <v>杨康柱</v>
          </cell>
          <cell r="L4">
            <v>13570466065</v>
          </cell>
          <cell r="M4" t="str">
            <v>L 170-175cm</v>
          </cell>
          <cell r="N4" t="str">
            <v>杨康柱</v>
          </cell>
          <cell r="O4" t="str">
            <v>L 170-175cm</v>
          </cell>
          <cell r="P4" t="str">
            <v>覃宇丹|毛思宇|老咏轩|曾昱玮</v>
          </cell>
          <cell r="Q4" t="str">
            <v>S 160-165cm|XL 180-185cm|L 170-175cm|XL 175-180cm</v>
          </cell>
          <cell r="R4" t="str">
            <v>16|16|16|15</v>
          </cell>
          <cell r="S4" t="str">
            <v>高铁|北京西|车次/航班:G66|到达时间：2021-08-17(周二) 18:00</v>
          </cell>
          <cell r="T4" t="str">
            <v/>
          </cell>
          <cell r="U4" t="str">
            <v>GfbGXMI-6-004-ib-006-1-Af6-03-gB1</v>
          </cell>
        </row>
        <row r="5">
          <cell r="F5" t="str">
            <v>艺高机器人——战队B</v>
          </cell>
          <cell r="G5" t="str">
            <v>浙江</v>
          </cell>
          <cell r="H5" t="str">
            <v>宁波</v>
          </cell>
          <cell r="I5" t="str">
            <v>余姚市</v>
          </cell>
          <cell r="J5" t="str">
            <v>余姚市第四中学</v>
          </cell>
          <cell r="K5" t="str">
            <v>吕海波</v>
          </cell>
          <cell r="L5">
            <v>15888188840</v>
          </cell>
          <cell r="M5" t="str">
            <v>XL 175-180cm</v>
          </cell>
          <cell r="N5" t="str">
            <v>刘召新|郑炀磊</v>
          </cell>
          <cell r="O5" t="str">
            <v>L 170-175cm|XXXL 185-190cm</v>
          </cell>
          <cell r="P5" t="str">
            <v>陈泽宇|马晓霄|高炜玲|徐鑫</v>
          </cell>
          <cell r="Q5" t="str">
            <v>L 170-175cm|XL 175-180cm|M 165-170cm|XL 175-180cm</v>
          </cell>
          <cell r="R5" t="str">
            <v>14|13|12|13</v>
          </cell>
          <cell r="S5" t="str">
            <v>自驾</v>
          </cell>
          <cell r="T5" t="str">
            <v/>
          </cell>
          <cell r="U5" t="str">
            <v>GfbGXI6-6-004-gL-006-1-mMU-03-pd5</v>
          </cell>
        </row>
        <row r="6">
          <cell r="F6" t="str">
            <v>三小只</v>
          </cell>
          <cell r="G6" t="str">
            <v>上海</v>
          </cell>
          <cell r="H6" t="str">
            <v>上海</v>
          </cell>
          <cell r="I6" t="str">
            <v>松江区</v>
          </cell>
          <cell r="J6" t="str">
            <v>领科教育上海校区</v>
          </cell>
          <cell r="K6" t="str">
            <v>孙健</v>
          </cell>
          <cell r="L6">
            <v>18758089815</v>
          </cell>
          <cell r="M6" t="str">
            <v>XXL 180-185cm</v>
          </cell>
          <cell r="N6" t="str">
            <v>杨江</v>
          </cell>
          <cell r="O6" t="str">
            <v>XL 180-185cm</v>
          </cell>
          <cell r="P6" t="str">
            <v>邓逸隆|邓逸泽|王奕卓</v>
          </cell>
          <cell r="Q6" t="str">
            <v>XL 175-180cm|XL 175-180cm|XL 175-180cm</v>
          </cell>
          <cell r="R6" t="str">
            <v>15|15|15</v>
          </cell>
          <cell r="S6" t="str">
            <v>自驾</v>
          </cell>
          <cell r="T6" t="str">
            <v/>
          </cell>
          <cell r="U6" t="str">
            <v>GfbGXfI-6-004-XB-006-1-8sT-02-HKv</v>
          </cell>
        </row>
        <row r="7">
          <cell r="F7" t="str">
            <v>Spartans</v>
          </cell>
          <cell r="G7" t="str">
            <v>北京</v>
          </cell>
          <cell r="H7" t="str">
            <v>北京</v>
          </cell>
          <cell r="I7" t="str">
            <v>海淀区</v>
          </cell>
          <cell r="J7" t="str">
            <v>清华大学附属中学国际部</v>
          </cell>
          <cell r="K7" t="str">
            <v>陈德文</v>
          </cell>
          <cell r="L7">
            <v>13601142064</v>
          </cell>
          <cell r="M7" t="str">
            <v>XL 175-180cm</v>
          </cell>
          <cell r="N7" t="str">
            <v>ALLA ALALI</v>
          </cell>
          <cell r="O7" t="str">
            <v>M 165-170cm</v>
          </cell>
          <cell r="P7" t="str">
            <v>陈德文|高大卫|林怡睦|张天柏</v>
          </cell>
          <cell r="Q7" t="str">
            <v>XXL 180-185cm|L 170-175cm|XXL 180-185cm|XL 175-180cm</v>
          </cell>
          <cell r="R7" t="str">
            <v>16|16|17|16</v>
          </cell>
          <cell r="S7" t="str">
            <v>自驾</v>
          </cell>
          <cell r="T7" t="str">
            <v/>
          </cell>
          <cell r="U7" t="str">
            <v>GfbGXMn-6-004-tf-006-1-vlB-03-T53</v>
          </cell>
        </row>
        <row r="8">
          <cell r="F8" t="str">
            <v>兰州市城关区水车园小学</v>
          </cell>
          <cell r="G8" t="str">
            <v>甘肃</v>
          </cell>
          <cell r="H8" t="str">
            <v>兰州</v>
          </cell>
          <cell r="I8" t="str">
            <v>城关区</v>
          </cell>
          <cell r="J8" t="str">
            <v>兰州市城关区水车园小学</v>
          </cell>
          <cell r="K8" t="str">
            <v>马旭鹏</v>
          </cell>
          <cell r="L8">
            <v>15682787608</v>
          </cell>
          <cell r="M8" t="str">
            <v>L 170-175cm</v>
          </cell>
          <cell r="N8" t="str">
            <v>李慧芳</v>
          </cell>
          <cell r="O8" t="str">
            <v>XXL 180-185cm</v>
          </cell>
          <cell r="P8" t="str">
            <v>刘道一|王梓竹|李雨桐</v>
          </cell>
          <cell r="Q8" t="str">
            <v>M 165-170cm|S 160-165cm|S 160-165cm</v>
          </cell>
          <cell r="R8" t="str">
            <v>12|12|10</v>
          </cell>
          <cell r="S8" t="str">
            <v>飞机|大兴机场|车次/航班:CA8376|到达时间：2021-08-17(周二) 11:00</v>
          </cell>
          <cell r="T8" t="str">
            <v/>
          </cell>
          <cell r="U8" t="str">
            <v>GfbGXty-6-004-7S-005-1-BUL-01-PDj</v>
          </cell>
        </row>
        <row r="9">
          <cell r="F9" t="str">
            <v>8193A</v>
          </cell>
          <cell r="G9" t="str">
            <v>北京</v>
          </cell>
          <cell r="H9" t="str">
            <v>北京</v>
          </cell>
          <cell r="I9" t="str">
            <v>东城区</v>
          </cell>
          <cell r="J9" t="str">
            <v>上海永昌学校</v>
          </cell>
          <cell r="K9" t="str">
            <v>张辉</v>
          </cell>
          <cell r="L9">
            <v>17702144896</v>
          </cell>
          <cell r="M9" t="str">
            <v>XXL 180-185cm</v>
          </cell>
          <cell r="N9" t="str">
            <v>张辉</v>
          </cell>
          <cell r="O9" t="str">
            <v>XL 180-185cm</v>
          </cell>
          <cell r="P9" t="str">
            <v>张绍箕|刘奕凡|翁嘉铭|何梓祺</v>
          </cell>
          <cell r="Q9" t="str">
            <v>L 170-175cm|L 170-175cm|L 170-175cm|L 170-175cm</v>
          </cell>
          <cell r="R9" t="str">
            <v>13|12|12|12</v>
          </cell>
          <cell r="S9" t="str">
            <v>高铁|北京南站|车次/航班:G10|到达时间：2021-08-17(周二) 14:30</v>
          </cell>
          <cell r="T9" t="str">
            <v/>
          </cell>
          <cell r="U9" t="str">
            <v>GfbGXV8-6-004-2e-006-1-cK8-02-skT</v>
          </cell>
        </row>
        <row r="10">
          <cell r="F10" t="str">
            <v>8193C</v>
          </cell>
          <cell r="G10" t="str">
            <v>上海</v>
          </cell>
          <cell r="H10" t="str">
            <v>上海</v>
          </cell>
          <cell r="I10" t="str">
            <v>黄浦区</v>
          </cell>
          <cell r="J10" t="str">
            <v>上海永昌学校</v>
          </cell>
          <cell r="K10" t="str">
            <v>张辉</v>
          </cell>
          <cell r="L10">
            <v>17702144896</v>
          </cell>
          <cell r="M10" t="str">
            <v>XXL 180-185cm</v>
          </cell>
          <cell r="N10" t="str">
            <v>张辉</v>
          </cell>
          <cell r="O10" t="str">
            <v>XL 180-185cm</v>
          </cell>
          <cell r="P10" t="str">
            <v>黄家豪|周致远|王宸麟</v>
          </cell>
          <cell r="Q10" t="str">
            <v>XL 180-185cm|XL 175-180cm|L 170-175cm</v>
          </cell>
          <cell r="R10" t="str">
            <v>13|13|13</v>
          </cell>
          <cell r="S10" t="str">
            <v>高铁|北京南站|车次/航班:G10|到达时间：2021-08-17(周二) 14:30</v>
          </cell>
          <cell r="T10" t="str">
            <v/>
          </cell>
          <cell r="U10" t="str">
            <v>GfbGXVB-6-004-qX-006-1-837-02-EtA</v>
          </cell>
        </row>
        <row r="11">
          <cell r="F11" t="str">
            <v>688B</v>
          </cell>
          <cell r="G11" t="str">
            <v>湖北</v>
          </cell>
          <cell r="H11" t="str">
            <v>武汉</v>
          </cell>
          <cell r="I11" t="str">
            <v>江汉区</v>
          </cell>
          <cell r="J11" t="str">
            <v>江汉区红领巾实验学校</v>
          </cell>
          <cell r="K11" t="str">
            <v>江浩</v>
          </cell>
          <cell r="L11">
            <v>15623173379</v>
          </cell>
          <cell r="M11" t="str">
            <v>L 170-175cm</v>
          </cell>
          <cell r="N11" t="str">
            <v>彭奥</v>
          </cell>
          <cell r="O11" t="str">
            <v>L 170-175cm</v>
          </cell>
          <cell r="P11" t="str">
            <v>徐明瑞|刘炫麟|田米</v>
          </cell>
          <cell r="Q11" t="str">
            <v>XS 150-155cm|L 170-175cm|XS 150-155cm</v>
          </cell>
          <cell r="R11" t="str">
            <v>8|9|8</v>
          </cell>
          <cell r="S11" t="str">
            <v>高铁|北京西站|车次/航班:G512|到达时间：2021-08-17(周二) 14:56</v>
          </cell>
          <cell r="T11" t="str">
            <v/>
          </cell>
          <cell r="U11" t="str">
            <v>GfbGX5p-6-004-ok-005-1-TqK-01-DzE</v>
          </cell>
        </row>
        <row r="12">
          <cell r="F12" t="str">
            <v>DFD-IQ-80088S</v>
          </cell>
          <cell r="G12" t="str">
            <v>广东</v>
          </cell>
          <cell r="H12" t="str">
            <v>广州</v>
          </cell>
          <cell r="I12" t="str">
            <v>越秀区</v>
          </cell>
          <cell r="J12" t="str">
            <v>广州市越秀区东风东路小学</v>
          </cell>
          <cell r="K12" t="str">
            <v>王书然</v>
          </cell>
          <cell r="L12">
            <v>13602457479</v>
          </cell>
          <cell r="M12" t="str">
            <v>L 170-175cm</v>
          </cell>
          <cell r="N12" t="str">
            <v>肖献华</v>
          </cell>
          <cell r="O12" t="str">
            <v>M 165-170cm</v>
          </cell>
          <cell r="P12" t="str">
            <v>李宇轩|陈瑜恒|闫楚桓</v>
          </cell>
          <cell r="Q12" t="str">
            <v>XS 150-155cm|S 160-165cm|S 160-165cm</v>
          </cell>
          <cell r="R12" t="str">
            <v>10|11|9</v>
          </cell>
          <cell r="S12" t="str">
            <v>自驾</v>
          </cell>
          <cell r="T12" t="str">
            <v/>
          </cell>
          <cell r="U12" t="str">
            <v>GfbGX5y-6-004-yY-005-1-Jz8-01-fFQ</v>
          </cell>
        </row>
        <row r="13">
          <cell r="F13" t="str">
            <v>DXYC</v>
          </cell>
          <cell r="G13" t="str">
            <v>广东</v>
          </cell>
          <cell r="H13" t="str">
            <v>广州</v>
          </cell>
          <cell r="I13" t="str">
            <v>越秀区</v>
          </cell>
          <cell r="J13" t="str">
            <v>广州市执信中学</v>
          </cell>
          <cell r="K13" t="str">
            <v>杨康柱</v>
          </cell>
          <cell r="L13">
            <v>13570466065</v>
          </cell>
          <cell r="M13" t="str">
            <v>L 170-175cm</v>
          </cell>
          <cell r="N13" t="str">
            <v>杨康柱</v>
          </cell>
          <cell r="O13" t="str">
            <v>L 170-175cm</v>
          </cell>
          <cell r="P13" t="str">
            <v>林俊逸|黄域僖|杨智清</v>
          </cell>
          <cell r="Q13" t="str">
            <v>L 170-175cm|XL 180-185cm|S 160-165cm</v>
          </cell>
          <cell r="R13" t="str">
            <v>16|16|16</v>
          </cell>
          <cell r="S13" t="str">
            <v>高铁|北京西|车次/航班:G66|到达时间：2021-08-17(周二) 18:00</v>
          </cell>
          <cell r="T13" t="str">
            <v/>
          </cell>
          <cell r="U13" t="str">
            <v>GfbGXMf-6-004-jS-006-1-OHx-03-OTD</v>
          </cell>
        </row>
        <row r="14">
          <cell r="F14" t="str">
            <v>688A</v>
          </cell>
          <cell r="G14" t="str">
            <v>湖北</v>
          </cell>
          <cell r="H14" t="str">
            <v>武汉</v>
          </cell>
          <cell r="I14" t="str">
            <v>武昌区</v>
          </cell>
          <cell r="J14" t="str">
            <v>武汉市梅苑小学</v>
          </cell>
          <cell r="K14" t="str">
            <v>江浩</v>
          </cell>
          <cell r="L14">
            <v>15623173379</v>
          </cell>
          <cell r="M14" t="str">
            <v>S 160-165cm</v>
          </cell>
          <cell r="N14" t="str">
            <v>石佳慧</v>
          </cell>
          <cell r="O14" t="str">
            <v>S 160-165cm</v>
          </cell>
          <cell r="P14" t="str">
            <v>彭宸佑|杨乐陶|杨大城</v>
          </cell>
          <cell r="Q14" t="str">
            <v>S 160-165cm|XS 150-155cm|S 160-165cm</v>
          </cell>
          <cell r="R14" t="str">
            <v>9|9|10</v>
          </cell>
          <cell r="S14" t="str">
            <v>高铁|北京西站|车次/航班:G512|到达时间：2021-08-17(周二) 14:56</v>
          </cell>
          <cell r="T14" t="str">
            <v/>
          </cell>
          <cell r="U14" t="str">
            <v>GfbGX59-6-004-bC-005-1-0wT-01-qGs</v>
          </cell>
        </row>
        <row r="15">
          <cell r="F15" t="str">
            <v>苏州高新区实验初级中学</v>
          </cell>
          <cell r="G15" t="str">
            <v>江苏</v>
          </cell>
          <cell r="H15" t="str">
            <v>苏州</v>
          </cell>
          <cell r="I15" t="str">
            <v>虎丘区</v>
          </cell>
          <cell r="J15" t="str">
            <v>苏州高新区实验初级中学</v>
          </cell>
          <cell r="K15" t="str">
            <v>徐子森</v>
          </cell>
          <cell r="L15">
            <v>18761980608</v>
          </cell>
          <cell r="M15" t="str">
            <v>L 170-175cm</v>
          </cell>
          <cell r="N15" t="str">
            <v>徐子森|徐芸姣</v>
          </cell>
          <cell r="O15" t="str">
            <v>L 170-175cm|L 170-175cm</v>
          </cell>
          <cell r="P15" t="str">
            <v>陈柯玮|倪宇轩|许震廷|何永奕</v>
          </cell>
          <cell r="Q15" t="str">
            <v>L 170-175cm|XL 175-180cm|XL 175-180cm|XL 175-180cm</v>
          </cell>
          <cell r="R15" t="str">
            <v>13|12|13|13</v>
          </cell>
          <cell r="S15" t="str">
            <v>高铁|北京南|车次/航班:G14|到达时间：2021-08-17(周二) 11:30</v>
          </cell>
          <cell r="T15" t="str">
            <v/>
          </cell>
          <cell r="U15" t="str">
            <v>GfbGXfN-6-004-Ke-006-1-yXR-02-0E8</v>
          </cell>
        </row>
        <row r="16">
          <cell r="F16" t="str">
            <v>896A</v>
          </cell>
          <cell r="G16" t="str">
            <v>湖北</v>
          </cell>
          <cell r="H16" t="str">
            <v>武汉</v>
          </cell>
          <cell r="I16" t="str">
            <v>青山区</v>
          </cell>
          <cell r="J16" t="str">
            <v>武汉市武钢三中</v>
          </cell>
          <cell r="K16" t="str">
            <v>江浩</v>
          </cell>
          <cell r="L16">
            <v>15623173379</v>
          </cell>
          <cell r="M16" t="str">
            <v>XL 175-180cm</v>
          </cell>
          <cell r="N16" t="str">
            <v>覃伟</v>
          </cell>
          <cell r="O16" t="str">
            <v>XL 175-180cm</v>
          </cell>
          <cell r="P16" t="str">
            <v>颜俊豪|冯俊宁</v>
          </cell>
          <cell r="Q16" t="str">
            <v>XL 175-180cm|XL 175-180cm</v>
          </cell>
          <cell r="R16" t="str">
            <v>15|14</v>
          </cell>
          <cell r="S16" t="str">
            <v>高铁|北京西站|车次/航班:G512|到达时间：2021-08-17(周二) 14:56</v>
          </cell>
          <cell r="T16" t="str">
            <v/>
          </cell>
          <cell r="U16" t="str">
            <v>GfbGXM4-6-004-v1-006-1-Kla-03-Omu</v>
          </cell>
        </row>
        <row r="17">
          <cell r="F17" t="str">
            <v>TY-IQ-16008A</v>
          </cell>
          <cell r="G17" t="str">
            <v>广东</v>
          </cell>
          <cell r="H17" t="str">
            <v>广州</v>
          </cell>
          <cell r="I17" t="str">
            <v>番禺区</v>
          </cell>
          <cell r="J17" t="str">
            <v>广州市铁一中学</v>
          </cell>
          <cell r="K17" t="str">
            <v>王书然</v>
          </cell>
          <cell r="L17">
            <v>13602457479</v>
          </cell>
          <cell r="M17" t="str">
            <v>L 170-175cm</v>
          </cell>
          <cell r="N17" t="str">
            <v>潘万洋|麦德平</v>
          </cell>
          <cell r="O17" t="str">
            <v>XL 175-180cm|L 170-175cm</v>
          </cell>
          <cell r="P17" t="str">
            <v>岑朗锋|陈彦希|杨焯烽</v>
          </cell>
          <cell r="Q17" t="str">
            <v>M 165-170cm|XS 150-155cm|M 165-170cm</v>
          </cell>
          <cell r="R17" t="str">
            <v>13|13|13</v>
          </cell>
          <cell r="S17" t="str">
            <v>飞机|大兴国际机场|车次/航班:CZ3121|到达时间：2021-08-17(周二) 13:00</v>
          </cell>
          <cell r="T17" t="str">
            <v/>
          </cell>
          <cell r="U17" t="str">
            <v>GfbGXtN-6-004-jc-005-1-iTO-02-zJw</v>
          </cell>
        </row>
        <row r="18">
          <cell r="F18" t="str">
            <v>WZ-VRC-4413A</v>
          </cell>
          <cell r="G18" t="str">
            <v>广东</v>
          </cell>
          <cell r="H18" t="str">
            <v>广州</v>
          </cell>
          <cell r="I18" t="str">
            <v>海珠区</v>
          </cell>
          <cell r="J18" t="str">
            <v>广州市第五中学</v>
          </cell>
          <cell r="K18" t="str">
            <v>王书然</v>
          </cell>
          <cell r="L18">
            <v>13602457479</v>
          </cell>
          <cell r="M18" t="str">
            <v>L 170-175cm</v>
          </cell>
          <cell r="N18" t="str">
            <v>吴子轩</v>
          </cell>
          <cell r="O18" t="str">
            <v>L 170-175cm</v>
          </cell>
          <cell r="P18" t="str">
            <v>李君睿|魏子博|朱沛琳|邱裕城</v>
          </cell>
          <cell r="Q18" t="str">
            <v>L 170-175cm|L 170-175cm|S 160-165cm|S 160-165cm</v>
          </cell>
          <cell r="R18" t="str">
            <v>13|13|13|13</v>
          </cell>
          <cell r="S18" t="str">
            <v>自驾</v>
          </cell>
          <cell r="T18" t="str">
            <v/>
          </cell>
          <cell r="U18" t="str">
            <v>GfbGXVv-6-004-Rf-006-1-TTU-02-DsC</v>
          </cell>
        </row>
        <row r="19">
          <cell r="F19" t="str">
            <v>SS-60066S</v>
          </cell>
          <cell r="G19" t="str">
            <v>广东</v>
          </cell>
          <cell r="H19" t="str">
            <v>广州</v>
          </cell>
          <cell r="I19" t="str">
            <v>海珠区</v>
          </cell>
          <cell r="J19" t="str">
            <v>广东实验中学</v>
          </cell>
          <cell r="K19" t="str">
            <v>王书然</v>
          </cell>
          <cell r="L19">
            <v>13602457479</v>
          </cell>
          <cell r="M19" t="str">
            <v>L 170-175cm</v>
          </cell>
          <cell r="N19" t="str">
            <v>周嘉</v>
          </cell>
          <cell r="O19" t="str">
            <v>L 170-175cm</v>
          </cell>
          <cell r="P19" t="str">
            <v>苏伟晋|吴雨桐|张启涵|黄政曦</v>
          </cell>
          <cell r="Q19" t="str">
            <v>L 170-175cm|M 165-170cm|M 165-170cm|L 170-175cm</v>
          </cell>
          <cell r="R19" t="str">
            <v>15|16|15|15</v>
          </cell>
          <cell r="S19" t="str">
            <v>自驾</v>
          </cell>
          <cell r="T19" t="str">
            <v/>
          </cell>
          <cell r="U19" t="str">
            <v>GfbGXI0-6-004-4l-006-1-CSV-03-XhO</v>
          </cell>
        </row>
        <row r="20">
          <cell r="F20" t="str">
            <v>HP-VRC-61114S</v>
          </cell>
          <cell r="G20" t="str">
            <v>广东</v>
          </cell>
          <cell r="H20" t="str">
            <v>广州</v>
          </cell>
          <cell r="I20" t="str">
            <v>黄埔区</v>
          </cell>
          <cell r="J20" t="str">
            <v>广州黄埔区青少年宫</v>
          </cell>
          <cell r="K20" t="str">
            <v>王书然</v>
          </cell>
          <cell r="L20">
            <v>13602457479</v>
          </cell>
          <cell r="M20" t="str">
            <v>L 170-175cm</v>
          </cell>
          <cell r="N20" t="str">
            <v>孔健|劳静</v>
          </cell>
          <cell r="O20" t="str">
            <v>XL 175-180cm|L 170-175cm</v>
          </cell>
          <cell r="P20" t="str">
            <v>蔡卓言|高郅昊|涂殷|曹洋</v>
          </cell>
          <cell r="Q20" t="str">
            <v>M 165-170cm|M 165-170cm|M 165-170cm|L 170-175cm</v>
          </cell>
          <cell r="R20" t="str">
            <v>13|15|16|15</v>
          </cell>
          <cell r="S20" t="str">
            <v>自驾</v>
          </cell>
          <cell r="T20" t="str">
            <v/>
          </cell>
          <cell r="U20" t="str">
            <v>GfbGXIC-6-004-kB-006-1-VeG-03-fVX</v>
          </cell>
        </row>
        <row r="21">
          <cell r="F21" t="str">
            <v>雄鹰展翅</v>
          </cell>
          <cell r="G21" t="str">
            <v>河北</v>
          </cell>
          <cell r="H21" t="str">
            <v>保定</v>
          </cell>
          <cell r="I21" t="str">
            <v>新市区</v>
          </cell>
          <cell r="J21" t="str">
            <v>保定市新市场小学</v>
          </cell>
          <cell r="K21" t="str">
            <v>李欣</v>
          </cell>
          <cell r="L21">
            <v>17737996661</v>
          </cell>
          <cell r="M21" t="str">
            <v>XXL 180-185cm</v>
          </cell>
          <cell r="N21" t="str">
            <v>李欣|王菲</v>
          </cell>
          <cell r="O21" t="str">
            <v>XXL 180-185cm|S 160-165cm</v>
          </cell>
          <cell r="P21" t="str">
            <v>李珈逸|秦龙豪|郭朔阳</v>
          </cell>
          <cell r="Q21" t="str">
            <v>XS 150-155cm|XS 150-155cm|XS 150-155cm</v>
          </cell>
          <cell r="R21" t="str">
            <v>9|9|11</v>
          </cell>
          <cell r="S21" t="str">
            <v>自驾</v>
          </cell>
          <cell r="T21" t="str">
            <v/>
          </cell>
          <cell r="U21" t="str">
            <v>GfbGX5r-6-004-Bh-005-1-0OA-01-lWd</v>
          </cell>
        </row>
        <row r="22">
          <cell r="F22" t="str">
            <v>水车园教育集团银河分校</v>
          </cell>
          <cell r="G22" t="str">
            <v>甘肃</v>
          </cell>
          <cell r="H22" t="str">
            <v>兰州</v>
          </cell>
          <cell r="I22" t="str">
            <v>城关区</v>
          </cell>
          <cell r="J22" t="str">
            <v>水车园教育集团银河分校</v>
          </cell>
          <cell r="K22" t="str">
            <v>高富雷</v>
          </cell>
          <cell r="L22">
            <v>15117130457</v>
          </cell>
          <cell r="M22" t="str">
            <v>XXXL 185-190cm</v>
          </cell>
          <cell r="N22" t="str">
            <v>余洮</v>
          </cell>
          <cell r="O22" t="str">
            <v>XXXL 185-190cm</v>
          </cell>
          <cell r="P22" t="str">
            <v>王梓澍|许鹤轩|徐嘉潞</v>
          </cell>
          <cell r="Q22" t="str">
            <v>M 165-170cm|XS 150-155cm|XS 150-155cm</v>
          </cell>
          <cell r="R22" t="str">
            <v>11|7|11</v>
          </cell>
          <cell r="S22" t="str">
            <v>飞机|大兴|车次/航班:CA8376|到达时间：2021-08-17(周二) 11:00</v>
          </cell>
          <cell r="T22" t="str">
            <v/>
          </cell>
          <cell r="U22" t="str">
            <v>GfbGXtI-6-004-Cl-005-1-Qef-01-kK0</v>
          </cell>
        </row>
        <row r="23">
          <cell r="F23" t="str">
            <v>景山战队</v>
          </cell>
          <cell r="G23" t="str">
            <v>北京</v>
          </cell>
          <cell r="H23" t="str">
            <v>北京</v>
          </cell>
          <cell r="I23" t="str">
            <v>东城区</v>
          </cell>
          <cell r="J23" t="str">
            <v>北京景山学校</v>
          </cell>
          <cell r="K23" t="str">
            <v>方泽龙</v>
          </cell>
          <cell r="L23">
            <v>15501002367</v>
          </cell>
          <cell r="M23" t="str">
            <v>XL 175-180cm</v>
          </cell>
          <cell r="N23" t="str">
            <v>方泽龙|李京</v>
          </cell>
          <cell r="O23" t="str">
            <v>L 170-175cm|XXXL 185-190cm</v>
          </cell>
          <cell r="P23" t="str">
            <v>吕俊葳|和敬翔|韩雨航</v>
          </cell>
          <cell r="Q23" t="str">
            <v>XS 150-155cm|S 160-165cm|S 160-165cm</v>
          </cell>
          <cell r="R23" t="str">
            <v>10|12|12</v>
          </cell>
          <cell r="S23" t="str">
            <v>自驾</v>
          </cell>
          <cell r="T23" t="str">
            <v/>
          </cell>
          <cell r="U23" t="str">
            <v>GfbGXt5-6-004-vE-005-1-o2H-01-GiT</v>
          </cell>
        </row>
        <row r="24">
          <cell r="F24" t="str">
            <v>鲨鱼战队</v>
          </cell>
          <cell r="G24" t="str">
            <v>北京</v>
          </cell>
          <cell r="H24" t="str">
            <v>北京</v>
          </cell>
          <cell r="I24" t="str">
            <v>东城区</v>
          </cell>
          <cell r="J24" t="str">
            <v>北京景山学校</v>
          </cell>
          <cell r="K24" t="str">
            <v>方泽龙</v>
          </cell>
          <cell r="L24">
            <v>15501002367</v>
          </cell>
          <cell r="M24" t="str">
            <v>XL 175-180cm</v>
          </cell>
          <cell r="N24" t="str">
            <v>方泽龙|李京</v>
          </cell>
          <cell r="O24" t="str">
            <v>L 170-175cm|XXXL 185-190cm</v>
          </cell>
          <cell r="P24" t="str">
            <v>许嘉宣|李雨轩|王天一|丁凯鑫</v>
          </cell>
          <cell r="Q24" t="str">
            <v>S 160-165cm|XXXL 185-190cm|XXL 180-185cm|M 165-170cm</v>
          </cell>
          <cell r="R24" t="str">
            <v>13|14|15|13</v>
          </cell>
          <cell r="S24" t="str">
            <v>自驾</v>
          </cell>
          <cell r="T24" t="str">
            <v/>
          </cell>
          <cell r="U24" t="str">
            <v>GfbGXM0-6-004-xZ-006-1-RT8-03-Cfe</v>
          </cell>
        </row>
        <row r="25">
          <cell r="F25" t="str">
            <v>北京市海淀区青少年活动管理中心A队</v>
          </cell>
          <cell r="G25" t="str">
            <v>北京</v>
          </cell>
          <cell r="H25" t="str">
            <v>北京</v>
          </cell>
          <cell r="I25" t="str">
            <v>海淀区</v>
          </cell>
          <cell r="J25" t="str">
            <v>北京市海淀区青少年活动管理中心</v>
          </cell>
          <cell r="K25" t="str">
            <v>李彦超</v>
          </cell>
          <cell r="L25">
            <v>18601033559</v>
          </cell>
          <cell r="M25" t="str">
            <v>XL 175-180cm</v>
          </cell>
          <cell r="N25" t="str">
            <v>李彦超|郭磊</v>
          </cell>
          <cell r="O25" t="str">
            <v>XL 175-180cm|XL 180-185cm</v>
          </cell>
          <cell r="P25" t="str">
            <v>涂时铭|崔熙童|张璐|裴月程</v>
          </cell>
          <cell r="Q25" t="str">
            <v>L 170-175cm|M 165-170cm|XL 175-180cm|L 170-175cm</v>
          </cell>
          <cell r="R25" t="str">
            <v>14|14|14|14</v>
          </cell>
          <cell r="S25" t="str">
            <v>自驾</v>
          </cell>
          <cell r="T25" t="str">
            <v/>
          </cell>
          <cell r="U25" t="str">
            <v>GfbGXWa-6-004-0n-006-1-oD8-02-OMO</v>
          </cell>
        </row>
        <row r="26">
          <cell r="F26" t="str">
            <v>西安铁一中</v>
          </cell>
          <cell r="G26" t="str">
            <v>陕西</v>
          </cell>
          <cell r="H26" t="str">
            <v>西安</v>
          </cell>
          <cell r="I26" t="str">
            <v>碑林区</v>
          </cell>
          <cell r="J26" t="str">
            <v>西安铁一中</v>
          </cell>
          <cell r="K26" t="str">
            <v>侯陌阳</v>
          </cell>
          <cell r="L26">
            <v>17691115024</v>
          </cell>
          <cell r="M26" t="str">
            <v>M 165-170cm</v>
          </cell>
          <cell r="N26" t="str">
            <v>王健龙</v>
          </cell>
          <cell r="O26" t="str">
            <v>XL 175-180cm</v>
          </cell>
          <cell r="P26" t="str">
            <v>张峻舒|谢龄欧|张明彩|李梓豪</v>
          </cell>
          <cell r="Q26" t="str">
            <v>L 170-175cm|XXXL 185-190cm|S 160-165cm|XL 175-180cm</v>
          </cell>
          <cell r="R26" t="str">
            <v>17|17|16|12</v>
          </cell>
          <cell r="S26" t="str">
            <v>高铁|北京西站|车次/航班:G872|到达时间：2021-08-17(周二) 16:30</v>
          </cell>
          <cell r="T26" t="str">
            <v/>
          </cell>
          <cell r="U26" t="str">
            <v>GfbGXxq-6-004-oh-006-1-YO1-03-cWV</v>
          </cell>
        </row>
        <row r="27">
          <cell r="F27" t="str">
            <v>西安铁一中分校</v>
          </cell>
          <cell r="G27" t="str">
            <v>陕西</v>
          </cell>
          <cell r="H27" t="str">
            <v>西安</v>
          </cell>
          <cell r="I27" t="str">
            <v>碑林区</v>
          </cell>
          <cell r="J27" t="str">
            <v>西安铁一中分校</v>
          </cell>
          <cell r="K27" t="str">
            <v>王健龙</v>
          </cell>
          <cell r="L27">
            <v>18840459547</v>
          </cell>
          <cell r="M27" t="str">
            <v>XL 175-180cm</v>
          </cell>
          <cell r="N27" t="str">
            <v>耿小璐 |侯陌阳</v>
          </cell>
          <cell r="O27" t="str">
            <v>XL 175-180cm|M 165-170cm</v>
          </cell>
          <cell r="P27" t="str">
            <v>朱冠桥|闫宇星|朱震环|王泽翰</v>
          </cell>
          <cell r="Q27" t="str">
            <v>XL 175-180cm|XL 175-180cm|XL 175-180cm|XL 175-180cm</v>
          </cell>
          <cell r="R27" t="str">
            <v>13|12|13|12</v>
          </cell>
          <cell r="S27" t="str">
            <v>自驾</v>
          </cell>
          <cell r="T27" t="str">
            <v/>
          </cell>
          <cell r="U27" t="str">
            <v>GfbGXf5-6-004-YW-006-1-nPU-02-zQo</v>
          </cell>
        </row>
        <row r="28">
          <cell r="F28" t="str">
            <v>西安铁一中分校2队</v>
          </cell>
          <cell r="G28" t="str">
            <v>陕西</v>
          </cell>
          <cell r="H28" t="str">
            <v>西安</v>
          </cell>
          <cell r="I28" t="str">
            <v>碑林区</v>
          </cell>
          <cell r="J28" t="str">
            <v>西安铁一中分校</v>
          </cell>
          <cell r="K28" t="str">
            <v>王健龙</v>
          </cell>
          <cell r="L28">
            <v>18840459547</v>
          </cell>
          <cell r="M28" t="str">
            <v>XXL 180-185cm</v>
          </cell>
          <cell r="N28" t="str">
            <v>耿小璐 |侯陌阳</v>
          </cell>
          <cell r="O28" t="str">
            <v>XL 175-180cm|M 165-170cm</v>
          </cell>
          <cell r="P28" t="str">
            <v>王奕天|王悦行|李浩正|李彦铮</v>
          </cell>
          <cell r="Q28" t="str">
            <v>XL 180-185cm|XL 175-180cm|XL 175-180cm|XL 175-180cm</v>
          </cell>
          <cell r="R28" t="str">
            <v>13|11|14|14</v>
          </cell>
          <cell r="S28" t="str">
            <v>自驾</v>
          </cell>
          <cell r="T28" t="str">
            <v/>
          </cell>
          <cell r="U28" t="str">
            <v>GfbGXVM-6-004-hO-006-1-VPl-02-4lx</v>
          </cell>
        </row>
        <row r="29">
          <cell r="F29" t="str">
            <v>珠海市文园中学</v>
          </cell>
          <cell r="G29" t="str">
            <v>广东</v>
          </cell>
          <cell r="H29" t="str">
            <v>珠海</v>
          </cell>
          <cell r="I29" t="str">
            <v>香洲区</v>
          </cell>
          <cell r="J29" t="str">
            <v>珠海市文园中学</v>
          </cell>
          <cell r="K29" t="str">
            <v>陈观明</v>
          </cell>
          <cell r="L29">
            <v>15876627373</v>
          </cell>
          <cell r="M29" t="str">
            <v>XL 175-180cm</v>
          </cell>
          <cell r="N29" t="str">
            <v>陈观明|范明胜</v>
          </cell>
          <cell r="O29" t="str">
            <v>XL 175-180cm|XL 175-180cm</v>
          </cell>
          <cell r="P29" t="str">
            <v>朱秉泽|金泰昊|肖晨熙|洪梓钦</v>
          </cell>
          <cell r="Q29" t="str">
            <v>XL 175-180cm|L 170-175cm|L 170-175cm|M 165-170cm</v>
          </cell>
          <cell r="R29" t="str">
            <v>13|13|12|11</v>
          </cell>
          <cell r="S29" t="str">
            <v>自驾</v>
          </cell>
          <cell r="T29" t="str">
            <v/>
          </cell>
          <cell r="U29" t="str">
            <v>GfbGXf3-6-004-fq-006-1-Olg-02-vOA</v>
          </cell>
        </row>
        <row r="30">
          <cell r="F30" t="str">
            <v>7925M</v>
          </cell>
          <cell r="G30" t="str">
            <v>浙江</v>
          </cell>
          <cell r="H30" t="str">
            <v>杭州</v>
          </cell>
          <cell r="I30" t="str">
            <v>滨江区</v>
          </cell>
          <cell r="J30" t="str">
            <v>浙江省杭州第二中学</v>
          </cell>
          <cell r="K30" t="str">
            <v>颜颖颖</v>
          </cell>
          <cell r="L30">
            <v>15221919938</v>
          </cell>
          <cell r="M30" t="str">
            <v>XL 175-180cm</v>
          </cell>
          <cell r="N30" t="str">
            <v>颜颖颖|戈航</v>
          </cell>
          <cell r="O30" t="str">
            <v>M 165-170cm|L 170-175cm</v>
          </cell>
          <cell r="P30" t="str">
            <v>樊星源|任彦昊|陈朵|陈启航</v>
          </cell>
          <cell r="Q30" t="str">
            <v>XL 175-180cm|XL 175-180cm|M 165-170cm|XXL 180-185cm</v>
          </cell>
          <cell r="R30" t="str">
            <v>16|16|16|16</v>
          </cell>
          <cell r="S30" t="str">
            <v>飞机|首都机场|车次/航班:CA1705|到达时间：2021-08-16(周一) 19:30</v>
          </cell>
          <cell r="T30" t="str">
            <v/>
          </cell>
          <cell r="U30" t="str">
            <v>GfbGXIY-6-004-xD-006-1-ixW-03-yin</v>
          </cell>
        </row>
        <row r="31">
          <cell r="F31" t="str">
            <v>云巅之上</v>
          </cell>
          <cell r="G31" t="str">
            <v>山东</v>
          </cell>
          <cell r="H31" t="str">
            <v>济南</v>
          </cell>
          <cell r="I31" t="str">
            <v>市中区</v>
          </cell>
          <cell r="J31" t="str">
            <v>济南市育英中学</v>
          </cell>
          <cell r="K31" t="str">
            <v>石磊</v>
          </cell>
          <cell r="L31">
            <v>18560767537</v>
          </cell>
          <cell r="M31" t="str">
            <v>L 170-175cm</v>
          </cell>
          <cell r="N31" t="str">
            <v>于涛|石磊</v>
          </cell>
          <cell r="O31" t="str">
            <v>XL 175-180cm|L 170-175cm</v>
          </cell>
          <cell r="P31" t="str">
            <v>石薇冉|于润珂|张迦淇|丁敬然</v>
          </cell>
          <cell r="Q31" t="str">
            <v>L 170-175cm|L 170-175cm|L 170-175cm|XL 175-180cm</v>
          </cell>
          <cell r="R31" t="str">
            <v>13|14|13|13</v>
          </cell>
          <cell r="S31" t="str">
            <v>高铁|北京南站|车次/航班:G1568|到达时间：2021-08-17(周二) 11:00</v>
          </cell>
          <cell r="T31" t="str">
            <v/>
          </cell>
          <cell r="U31" t="str">
            <v>GfbGXfq-6-004-tn-006-1-u9b-02-ksC</v>
          </cell>
        </row>
        <row r="32">
          <cell r="F32" t="str">
            <v>上海市徐汇区青少年活动中心1队</v>
          </cell>
          <cell r="G32" t="str">
            <v>北京</v>
          </cell>
          <cell r="H32" t="str">
            <v>北京</v>
          </cell>
          <cell r="I32" t="str">
            <v>东城区</v>
          </cell>
          <cell r="J32" t="str">
            <v>上海市徐汇区青少年活动中心</v>
          </cell>
          <cell r="K32" t="str">
            <v>陆梅东</v>
          </cell>
          <cell r="L32">
            <v>15921630108</v>
          </cell>
          <cell r="M32" t="str">
            <v>XXXL 185-190cm</v>
          </cell>
          <cell r="N32" t="str">
            <v>陆梅东|朱敬熙</v>
          </cell>
          <cell r="O32" t="str">
            <v>XXXL 185-190cm|XL 175-180cm</v>
          </cell>
          <cell r="P32" t="str">
            <v>竺笑多|姜俊丞|杨雨晨|毛宇琪</v>
          </cell>
          <cell r="Q32" t="str">
            <v>XXL 180-185cm|XXL 180-185cm|XL 175-180cm|XL 175-180cm</v>
          </cell>
          <cell r="R32" t="str">
            <v>13|16|18|16</v>
          </cell>
          <cell r="S32" t="str">
            <v>高铁|北京南站|车次/航班:G2|到达时间：2021-08-17(周二) 11:30</v>
          </cell>
          <cell r="T32" t="str">
            <v/>
          </cell>
          <cell r="U32" t="str">
            <v>GfbGXxG-6-004-OJ-006-1-8Wf-03-Sor</v>
          </cell>
        </row>
        <row r="33">
          <cell r="F33" t="str">
            <v>上海市徐汇区青少年活动中心2队</v>
          </cell>
          <cell r="G33" t="str">
            <v>北京</v>
          </cell>
          <cell r="H33" t="str">
            <v>北京</v>
          </cell>
          <cell r="I33" t="str">
            <v>东城区</v>
          </cell>
          <cell r="J33" t="str">
            <v>上海市徐汇区青少年活动中心</v>
          </cell>
          <cell r="K33" t="str">
            <v>陆梅东</v>
          </cell>
          <cell r="L33">
            <v>15921630108</v>
          </cell>
          <cell r="M33" t="str">
            <v>XXXL 185-190cm</v>
          </cell>
          <cell r="N33" t="str">
            <v>陆梅东|朱敬熙</v>
          </cell>
          <cell r="O33" t="str">
            <v>XXXL 185-190cm|XL 175-180cm</v>
          </cell>
          <cell r="P33" t="str">
            <v>张祖望|宗恒业|高誉彬</v>
          </cell>
          <cell r="Q33" t="str">
            <v>XXXL 185-190cm|XXL 180-185cm|XL 175-180cm</v>
          </cell>
          <cell r="R33" t="str">
            <v>16|14|16</v>
          </cell>
          <cell r="S33" t="str">
            <v>高铁|北京南站|车次/航班:G2|到达时间：2021-08-17(周二) 11:30</v>
          </cell>
          <cell r="T33" t="str">
            <v/>
          </cell>
          <cell r="U33" t="str">
            <v>GfbGXMP-6-004-PN-006-1-fUy-03-Nme</v>
          </cell>
        </row>
        <row r="34">
          <cell r="F34" t="str">
            <v>一峰队</v>
          </cell>
          <cell r="G34" t="str">
            <v>福建</v>
          </cell>
          <cell r="H34" t="str">
            <v>泉州</v>
          </cell>
          <cell r="I34" t="str">
            <v>丰泽区</v>
          </cell>
          <cell r="J34" t="str">
            <v>福建省泉州第一中学</v>
          </cell>
          <cell r="K34" t="str">
            <v>李佳芬</v>
          </cell>
          <cell r="L34">
            <v>17805938363</v>
          </cell>
          <cell r="M34" t="str">
            <v>S 160-165cm</v>
          </cell>
          <cell r="N34" t="str">
            <v>李佳芬|丁育荣</v>
          </cell>
          <cell r="O34" t="str">
            <v>S 160-165cm|XXL 180-185cm</v>
          </cell>
          <cell r="P34" t="str">
            <v>吴海涵|李垂彦|丁博雄|陈育彬</v>
          </cell>
          <cell r="Q34" t="str">
            <v>S 160-165cm|XXL 180-185cm|M 165-170cm|XS 150-155cm</v>
          </cell>
          <cell r="R34" t="str">
            <v>13|13|12|9</v>
          </cell>
          <cell r="S34" t="str">
            <v>飞机|大兴机场|车次/航班:联航KN5986|到达时间：2021-08-17(周二) 22:00</v>
          </cell>
          <cell r="T34" t="str">
            <v/>
          </cell>
          <cell r="U34" t="str">
            <v>GfbGXfR-6-004-YF-006-1-zby-02-OsW</v>
          </cell>
        </row>
        <row r="35">
          <cell r="F35" t="str">
            <v>梅石队</v>
          </cell>
          <cell r="G35" t="str">
            <v>北京</v>
          </cell>
          <cell r="H35" t="str">
            <v>北京</v>
          </cell>
          <cell r="I35" t="str">
            <v>东城区</v>
          </cell>
          <cell r="J35" t="str">
            <v>福建省泉州第一中学</v>
          </cell>
          <cell r="K35" t="str">
            <v>李佳芬</v>
          </cell>
          <cell r="L35">
            <v>17805938363</v>
          </cell>
          <cell r="M35" t="str">
            <v>S 160-165cm</v>
          </cell>
          <cell r="N35" t="str">
            <v>周云玲|黄少嵘</v>
          </cell>
          <cell r="O35" t="str">
            <v>M 165-170cm|M 165-170cm</v>
          </cell>
          <cell r="P35" t="str">
            <v>刘盛铭|韩松轩|罗熙蓓|王泉富</v>
          </cell>
          <cell r="Q35" t="str">
            <v>XXL 180-185cm|M 165-170cm|L 170-175cm|S 160-165cm</v>
          </cell>
          <cell r="R35" t="str">
            <v>15|14|13|14</v>
          </cell>
          <cell r="S35" t="str">
            <v>飞机|大兴机场|车次/航班:联航KN5986|到达时间：2021-08-17(周二) 22:00</v>
          </cell>
          <cell r="T35" t="str">
            <v/>
          </cell>
          <cell r="U35" t="str">
            <v>GfbGXxz-6-004-ds-006-1-bO6-03-70D</v>
          </cell>
        </row>
        <row r="36">
          <cell r="F36" t="str">
            <v>3312A</v>
          </cell>
          <cell r="G36" t="str">
            <v>浙江</v>
          </cell>
          <cell r="H36" t="str">
            <v>台州</v>
          </cell>
          <cell r="I36" t="str">
            <v>黄岩区</v>
          </cell>
          <cell r="J36" t="str">
            <v>台州市黄岩第二高级中学</v>
          </cell>
          <cell r="K36" t="str">
            <v>牟玲丽</v>
          </cell>
          <cell r="L36">
            <v>13750611287</v>
          </cell>
          <cell r="M36" t="str">
            <v>M 165-170cm</v>
          </cell>
          <cell r="N36" t="str">
            <v>程丹蓉</v>
          </cell>
          <cell r="O36" t="str">
            <v>XXL 180-185cm</v>
          </cell>
          <cell r="P36" t="str">
            <v>黄赞|牟辰阳|毛彦钧|周子渊</v>
          </cell>
          <cell r="Q36" t="str">
            <v>L 170-175cm|XXL 180-185cm|XL 175-180cm|M 165-170cm</v>
          </cell>
          <cell r="R36" t="str">
            <v>16|16|16|13</v>
          </cell>
          <cell r="S36" t="str">
            <v>自驾</v>
          </cell>
          <cell r="T36" t="str">
            <v/>
          </cell>
          <cell r="U36" t="str">
            <v>GfbGXIE-6-004-PZ-006-1-ZTo-03-4R6</v>
          </cell>
        </row>
        <row r="37">
          <cell r="F37" t="str">
            <v>DFD-VRC-80088A</v>
          </cell>
          <cell r="G37" t="str">
            <v>广东</v>
          </cell>
          <cell r="H37" t="str">
            <v>广州</v>
          </cell>
          <cell r="I37" t="str">
            <v>越秀区</v>
          </cell>
          <cell r="J37" t="str">
            <v>广州市越秀区东风东路小学</v>
          </cell>
          <cell r="K37" t="str">
            <v>王书然</v>
          </cell>
          <cell r="L37">
            <v>13602457479</v>
          </cell>
          <cell r="M37" t="str">
            <v>L 170-175cm</v>
          </cell>
          <cell r="N37" t="str">
            <v>肖献华</v>
          </cell>
          <cell r="O37" t="str">
            <v>M 165-170cm</v>
          </cell>
          <cell r="P37" t="str">
            <v>陈思宇|于瀛涵|郭煜扬|杜泳屹</v>
          </cell>
          <cell r="Q37" t="str">
            <v>S 160-165cm|XS 150-155cm|XS 150-155cm|S 160-165cm</v>
          </cell>
          <cell r="R37" t="str">
            <v>10|11|10|10</v>
          </cell>
          <cell r="S37" t="str">
            <v>自驾</v>
          </cell>
          <cell r="T37" t="str">
            <v/>
          </cell>
          <cell r="U37" t="str">
            <v>GfbGXVt-6-004-Qw-006-1-jXz-02-wKG</v>
          </cell>
        </row>
        <row r="38">
          <cell r="F38" t="str">
            <v>3312B</v>
          </cell>
          <cell r="G38" t="str">
            <v>浙江</v>
          </cell>
          <cell r="H38" t="str">
            <v>台州</v>
          </cell>
          <cell r="I38" t="str">
            <v>黄岩区</v>
          </cell>
          <cell r="J38" t="str">
            <v>台州市黄岩第二高级中学</v>
          </cell>
          <cell r="K38" t="str">
            <v>牟玲丽</v>
          </cell>
          <cell r="L38">
            <v>13750611287</v>
          </cell>
          <cell r="M38" t="str">
            <v>M 165-170cm</v>
          </cell>
          <cell r="N38" t="str">
            <v>程丹蓉</v>
          </cell>
          <cell r="O38" t="str">
            <v>XXL 180-185cm</v>
          </cell>
          <cell r="P38" t="str">
            <v>李盛嘉|杨宇豪|邱纤纤|缪宇航</v>
          </cell>
          <cell r="Q38" t="str">
            <v>XXL 180-185cm|XXL 180-185cm|M 165-170cm|XXL 180-185cm</v>
          </cell>
          <cell r="R38" t="str">
            <v>16|15|16|16</v>
          </cell>
          <cell r="S38" t="str">
            <v>自驾</v>
          </cell>
          <cell r="T38" t="str">
            <v/>
          </cell>
          <cell r="U38" t="str">
            <v>GfbGXI1-6-004-tt-006-1-n61-03-kcm</v>
          </cell>
        </row>
        <row r="39">
          <cell r="F39" t="str">
            <v>77797A</v>
          </cell>
          <cell r="G39" t="str">
            <v>浙江</v>
          </cell>
          <cell r="H39" t="str">
            <v>衢州</v>
          </cell>
          <cell r="I39" t="str">
            <v>柯城区</v>
          </cell>
          <cell r="J39" t="str">
            <v>衢州市青少年宫</v>
          </cell>
          <cell r="K39" t="str">
            <v>徐大庆</v>
          </cell>
          <cell r="L39">
            <v>13957023457</v>
          </cell>
          <cell r="M39" t="str">
            <v>M 165-170cm</v>
          </cell>
          <cell r="N39" t="str">
            <v>徐大庆</v>
          </cell>
          <cell r="O39" t="str">
            <v>M 165-170cm</v>
          </cell>
          <cell r="P39" t="str">
            <v>刘逸哲|徐恩和|郑力波</v>
          </cell>
          <cell r="Q39" t="str">
            <v>M 165-170cm|M 165-170cm|L 170-175cm</v>
          </cell>
          <cell r="R39" t="str">
            <v>14|14|12</v>
          </cell>
          <cell r="S39" t="str">
            <v>高铁|北京南|车次/航班:G178|到达时间：2021-08-17(周二) 15:30</v>
          </cell>
          <cell r="T39" t="str">
            <v/>
          </cell>
          <cell r="U39" t="str">
            <v>GfbGXcl-6-004-CU-005-1-OGn-02-t6b</v>
          </cell>
        </row>
        <row r="40">
          <cell r="F40" t="str">
            <v>南宁市中小学校外教育活动中心</v>
          </cell>
          <cell r="G40" t="str">
            <v>广西</v>
          </cell>
          <cell r="H40" t="str">
            <v>南宁</v>
          </cell>
          <cell r="I40" t="str">
            <v>青秀区</v>
          </cell>
          <cell r="J40" t="str">
            <v>南宁市中小学校外教育活动中心</v>
          </cell>
          <cell r="K40" t="str">
            <v>黄春婷</v>
          </cell>
          <cell r="L40">
            <v>18376728031</v>
          </cell>
          <cell r="M40" t="str">
            <v>M 165-170cm</v>
          </cell>
          <cell r="N40" t="str">
            <v>李秋桂</v>
          </cell>
          <cell r="O40" t="str">
            <v>XS 150-155cm</v>
          </cell>
          <cell r="P40" t="str">
            <v>黄晟桓|何厚良|周纳川</v>
          </cell>
          <cell r="Q40" t="str">
            <v>L 170-175cm|L 170-175cm|M 165-170cm</v>
          </cell>
          <cell r="R40" t="str">
            <v>12|13|13</v>
          </cell>
          <cell r="S40" t="str">
            <v>自驾</v>
          </cell>
          <cell r="T40" t="str">
            <v/>
          </cell>
          <cell r="U40" t="str">
            <v>GfbGXc7-6-004-ku-005-1-7CY-02-Dzj</v>
          </cell>
        </row>
        <row r="41">
          <cell r="F41" t="str">
            <v>南宁市天桃实验学校银杉校区</v>
          </cell>
          <cell r="G41" t="str">
            <v>广西</v>
          </cell>
          <cell r="H41" t="str">
            <v>南宁</v>
          </cell>
          <cell r="I41" t="str">
            <v>青秀区</v>
          </cell>
          <cell r="J41" t="str">
            <v>南宁市中小学校外教育活动中心</v>
          </cell>
          <cell r="K41" t="str">
            <v>黄春婷</v>
          </cell>
          <cell r="L41">
            <v>18376728031</v>
          </cell>
          <cell r="M41" t="str">
            <v>M 165-170cm</v>
          </cell>
          <cell r="N41" t="str">
            <v>韦荣乐</v>
          </cell>
          <cell r="O41" t="str">
            <v>L 170-175cm</v>
          </cell>
          <cell r="P41" t="str">
            <v>陈崇源|谭志强|张澔铭</v>
          </cell>
          <cell r="Q41" t="str">
            <v>M 165-170cm|M 165-170cm|M 165-170cm</v>
          </cell>
          <cell r="R41" t="str">
            <v>11|11|12</v>
          </cell>
          <cell r="S41" t="str">
            <v>自驾</v>
          </cell>
          <cell r="T41" t="str">
            <v/>
          </cell>
          <cell r="U41" t="str">
            <v>GfbGX5T-6-004-ye-005-1-hSS-01-sAL</v>
          </cell>
        </row>
        <row r="42">
          <cell r="F42" t="str">
            <v>杭州低碳科技馆</v>
          </cell>
          <cell r="G42" t="str">
            <v>浙江</v>
          </cell>
          <cell r="H42" t="str">
            <v>杭州</v>
          </cell>
          <cell r="I42" t="str">
            <v>滨江区</v>
          </cell>
          <cell r="J42" t="str">
            <v>中国杭州低碳科技馆</v>
          </cell>
          <cell r="K42" t="str">
            <v>王海枫</v>
          </cell>
          <cell r="L42">
            <v>17051136872</v>
          </cell>
          <cell r="M42" t="str">
            <v>XL 175-180cm</v>
          </cell>
          <cell r="N42" t="str">
            <v>王海枫</v>
          </cell>
          <cell r="O42" t="str">
            <v>XL 175-180cm</v>
          </cell>
          <cell r="P42" t="str">
            <v>管俊恺|楼宇轩|胡哲涵|王博宣</v>
          </cell>
          <cell r="Q42" t="str">
            <v>XS 150-155cm|S 160-165cm|XS 150-155cm|XS 150-155cm</v>
          </cell>
          <cell r="R42" t="str">
            <v>10|12|10|11</v>
          </cell>
          <cell r="S42" t="str">
            <v>自驾</v>
          </cell>
          <cell r="T42" t="str">
            <v/>
          </cell>
          <cell r="U42" t="str">
            <v>GfbGXcr-6-004-9J-006-1-jrx-02-DhF</v>
          </cell>
        </row>
        <row r="43">
          <cell r="F43" t="str">
            <v>7925A</v>
          </cell>
          <cell r="G43" t="str">
            <v>浙江</v>
          </cell>
          <cell r="H43" t="str">
            <v>杭州</v>
          </cell>
          <cell r="I43" t="str">
            <v>滨江区</v>
          </cell>
          <cell r="J43" t="str">
            <v>浙江省杭州第二中学</v>
          </cell>
          <cell r="K43" t="str">
            <v>颜颖颖</v>
          </cell>
          <cell r="L43">
            <v>15221919938</v>
          </cell>
          <cell r="M43" t="str">
            <v>L 170-175cm</v>
          </cell>
          <cell r="N43" t="str">
            <v>颜颖颖|戈航</v>
          </cell>
          <cell r="O43" t="str">
            <v>M 165-170cm|L 170-175cm</v>
          </cell>
          <cell r="P43" t="str">
            <v>陈若远|朱龚雷|王子剑|刘邹之</v>
          </cell>
          <cell r="Q43" t="str">
            <v>XL 175-180cm|XL 175-180cm|XXL 180-185cm|M 165-170cm</v>
          </cell>
          <cell r="R43" t="str">
            <v>16|16|16|16</v>
          </cell>
          <cell r="S43" t="str">
            <v>飞机|首都机场|车次/航班:CA1705|到达时间：2021-08-16(周一) 17:30</v>
          </cell>
          <cell r="T43" t="str">
            <v/>
          </cell>
          <cell r="U43" t="str">
            <v>GfbGXI8-6-004-Vz-006-1-WtG-03-sNR</v>
          </cell>
        </row>
        <row r="44">
          <cell r="F44" t="str">
            <v>艺高机器人——战队A</v>
          </cell>
          <cell r="G44" t="str">
            <v>浙江</v>
          </cell>
          <cell r="H44" t="str">
            <v>宁波</v>
          </cell>
          <cell r="I44" t="str">
            <v>余姚市</v>
          </cell>
          <cell r="J44" t="str">
            <v>余姚市艺高机器人教育培训学校</v>
          </cell>
          <cell r="K44" t="str">
            <v>吕海波</v>
          </cell>
          <cell r="L44">
            <v>15888188840</v>
          </cell>
          <cell r="M44" t="str">
            <v>XL 175-180cm</v>
          </cell>
          <cell r="N44" t="str">
            <v>郑哲杭|吕海波</v>
          </cell>
          <cell r="O44" t="str">
            <v>XXL 180-185cm|L 170-175cm</v>
          </cell>
          <cell r="P44" t="str">
            <v>张浩楠|李昊宸|陈澄|梁子洋</v>
          </cell>
          <cell r="Q44" t="str">
            <v>S 160-165cm|XL 175-180cm|XS 150-155cm|XS 150-155cm</v>
          </cell>
          <cell r="R44" t="str">
            <v>12|14|10|11</v>
          </cell>
          <cell r="S44" t="str">
            <v>自驾</v>
          </cell>
          <cell r="T44" t="str">
            <v/>
          </cell>
          <cell r="U44" t="str">
            <v>GfbGXxl-6-004-YQ-006-1-fgB-03-5U7</v>
          </cell>
        </row>
        <row r="45">
          <cell r="F45" t="str">
            <v>51188</v>
          </cell>
          <cell r="G45" t="str">
            <v>上海</v>
          </cell>
          <cell r="H45" t="str">
            <v>上海</v>
          </cell>
          <cell r="I45" t="str">
            <v>长宁区</v>
          </cell>
          <cell r="J45" t="str">
            <v>森孚机器人</v>
          </cell>
          <cell r="K45" t="str">
            <v>缪星</v>
          </cell>
          <cell r="L45">
            <v>13915767030</v>
          </cell>
          <cell r="M45" t="str">
            <v>L 170-175cm</v>
          </cell>
          <cell r="N45" t="str">
            <v>牟志豪|覃天柱</v>
          </cell>
          <cell r="O45" t="str">
            <v>L 170-175cm|L 170-175cm</v>
          </cell>
          <cell r="P45" t="str">
            <v>苏成豪|曾则成|范军辰</v>
          </cell>
          <cell r="Q45" t="str">
            <v>XXXL 185-190cm|XXL 180-185cm|L 170-175cm</v>
          </cell>
          <cell r="R45" t="str">
            <v>11|12|12</v>
          </cell>
          <cell r="S45" t="str">
            <v>高铁|北京南|车次/航班:G10|到达时间：2021-08-17(周二) 14:30</v>
          </cell>
          <cell r="T45" t="str">
            <v/>
          </cell>
          <cell r="U45" t="str">
            <v>GfbGXl4-6-004-Jo-006-1-mCE-03-UGB</v>
          </cell>
        </row>
        <row r="46">
          <cell r="F46" t="str">
            <v>51166</v>
          </cell>
          <cell r="G46" t="str">
            <v>上海</v>
          </cell>
          <cell r="H46" t="str">
            <v>上海</v>
          </cell>
          <cell r="I46" t="str">
            <v>长宁区</v>
          </cell>
          <cell r="J46" t="str">
            <v>森孚机器人</v>
          </cell>
          <cell r="K46" t="str">
            <v>缪星</v>
          </cell>
          <cell r="L46">
            <v>13915767030</v>
          </cell>
          <cell r="M46" t="str">
            <v>L 170-175cm</v>
          </cell>
          <cell r="N46" t="str">
            <v>牟志豪|覃天柱</v>
          </cell>
          <cell r="O46" t="str">
            <v>L 170-175cm|L 170-175cm</v>
          </cell>
          <cell r="P46" t="str">
            <v>马鸿铭|黄思成|滕飞</v>
          </cell>
          <cell r="Q46" t="str">
            <v>M 165-170cm|XL 175-180cm|S 160-165cm</v>
          </cell>
          <cell r="R46" t="str">
            <v>12|12|10</v>
          </cell>
          <cell r="S46" t="str">
            <v>高铁|北京南|车次/航班:G10|到达时间：2021-08-17(周二) 14:30</v>
          </cell>
          <cell r="T46" t="str">
            <v/>
          </cell>
          <cell r="U46" t="str">
            <v>GfbGXWT-6-004-6E-006-1-9mR-02-KuU</v>
          </cell>
        </row>
        <row r="47">
          <cell r="F47" t="str">
            <v>东北师范大学附属中学</v>
          </cell>
          <cell r="G47" t="str">
            <v>吉林</v>
          </cell>
          <cell r="H47" t="str">
            <v>长春</v>
          </cell>
          <cell r="I47" t="str">
            <v>朝阳区</v>
          </cell>
          <cell r="J47" t="str">
            <v>东北师范大学附属中学</v>
          </cell>
          <cell r="K47" t="str">
            <v>邓广超</v>
          </cell>
          <cell r="L47">
            <v>18204309099</v>
          </cell>
          <cell r="M47" t="str">
            <v>XXL 180-185cm</v>
          </cell>
          <cell r="N47" t="str">
            <v>麻云丰</v>
          </cell>
          <cell r="O47" t="str">
            <v>L 170-175cm</v>
          </cell>
          <cell r="P47" t="str">
            <v>邓斯阳|毕至|于嘉睿|张琰飞</v>
          </cell>
          <cell r="Q47" t="str">
            <v>XL 175-180cm|XL 175-180cm|XL 175-180cm|XL 175-180cm</v>
          </cell>
          <cell r="R47" t="str">
            <v>14|15|15|15</v>
          </cell>
          <cell r="S47" t="str">
            <v>高铁|北京|车次/航班:G902|到达时间：2021-08-17(周二) 14:30</v>
          </cell>
          <cell r="T47" t="str">
            <v/>
          </cell>
          <cell r="U47" t="str">
            <v>GfbGXxt-6-004-8O-006-1-hv2-03-WkZ</v>
          </cell>
        </row>
        <row r="48">
          <cell r="F48" t="str">
            <v>杭州市清河实验学校</v>
          </cell>
          <cell r="G48" t="str">
            <v>浙江</v>
          </cell>
          <cell r="H48" t="str">
            <v>杭州</v>
          </cell>
          <cell r="I48" t="str">
            <v>江干区</v>
          </cell>
          <cell r="J48" t="str">
            <v>杭州市清河实验学校</v>
          </cell>
          <cell r="K48" t="str">
            <v>姜昊</v>
          </cell>
          <cell r="L48">
            <v>18352912349</v>
          </cell>
          <cell r="M48" t="str">
            <v>XXL 180-185cm</v>
          </cell>
          <cell r="N48" t="str">
            <v>刘金鹏</v>
          </cell>
          <cell r="O48" t="str">
            <v>L 170-175cm</v>
          </cell>
          <cell r="P48" t="str">
            <v>姚陈柳鑫|韩睿轩|杜思成</v>
          </cell>
          <cell r="Q48" t="str">
            <v>XXL 180-185cm|M 165-170cm|L 170-175cm</v>
          </cell>
          <cell r="R48" t="str">
            <v>13|11|13</v>
          </cell>
          <cell r="S48" t="str">
            <v>自驾</v>
          </cell>
          <cell r="T48" t="str">
            <v/>
          </cell>
          <cell r="U48" t="str">
            <v>GfbGXVe-6-004-ny-006-1-Aih-02-Ato</v>
          </cell>
        </row>
        <row r="49">
          <cell r="F49" t="str">
            <v>71345K</v>
          </cell>
          <cell r="G49" t="str">
            <v>湖北</v>
          </cell>
          <cell r="H49" t="str">
            <v>武汉</v>
          </cell>
          <cell r="I49" t="str">
            <v>武昌区</v>
          </cell>
          <cell r="J49" t="str">
            <v>武汉新航道培训学校</v>
          </cell>
          <cell r="K49" t="str">
            <v>洪舜</v>
          </cell>
          <cell r="L49">
            <v>18627983180</v>
          </cell>
          <cell r="M49" t="str">
            <v>XXL 180-185cm</v>
          </cell>
          <cell r="N49" t="str">
            <v>洪舜|涂杏如</v>
          </cell>
          <cell r="O49" t="str">
            <v>XL 175-180cm|XL 175-180cm</v>
          </cell>
          <cell r="P49" t="str">
            <v>刘郑亮|况鸿博|陈诗润|贺睿汐</v>
          </cell>
          <cell r="Q49" t="str">
            <v>XL 180-185cm|L 170-175cm|XL 175-180cm|M 165-170cm</v>
          </cell>
          <cell r="R49" t="str">
            <v>15|14|17|13</v>
          </cell>
          <cell r="S49" t="str">
            <v>高铁|北京西|车次/航班:G586|到达时间：2021-08-18(周三) 3:30</v>
          </cell>
          <cell r="T49" t="str">
            <v/>
          </cell>
          <cell r="U49" t="str">
            <v>GfbGXMO-6-004-bL-006-1-9C6-03-hr5</v>
          </cell>
        </row>
        <row r="50">
          <cell r="F50" t="str">
            <v>包头市青少年发展中心创世纪机器人战队</v>
          </cell>
          <cell r="G50" t="str">
            <v>内蒙古</v>
          </cell>
          <cell r="H50" t="str">
            <v>包头</v>
          </cell>
          <cell r="I50" t="str">
            <v>青山区</v>
          </cell>
          <cell r="J50" t="str">
            <v>包头市青少年发展中心</v>
          </cell>
          <cell r="K50" t="str">
            <v>唐贵杰</v>
          </cell>
          <cell r="L50">
            <v>18686187513</v>
          </cell>
          <cell r="M50" t="str">
            <v>XXL 180-185cm</v>
          </cell>
          <cell r="N50" t="str">
            <v>范芸雁|唐贵杰</v>
          </cell>
          <cell r="O50" t="str">
            <v>S 160-165cm|XL 180-185cm</v>
          </cell>
          <cell r="P50" t="str">
            <v>沈宣霖|张佳倪|蒙泽昊</v>
          </cell>
          <cell r="Q50" t="str">
            <v>XL 175-180cm|M 165-170cm|XS 150-155cm</v>
          </cell>
          <cell r="R50" t="str">
            <v>13|13|12</v>
          </cell>
          <cell r="S50" t="str">
            <v>自驾</v>
          </cell>
          <cell r="T50" t="str">
            <v/>
          </cell>
          <cell r="U50" t="str">
            <v>GfbGXc5-6-004-FO-005-1-qv1-02-FMg</v>
          </cell>
        </row>
        <row r="51">
          <cell r="F51" t="str">
            <v>汇宇小学队</v>
          </cell>
          <cell r="G51" t="str">
            <v>浙江</v>
          </cell>
          <cell r="H51" t="str">
            <v>杭州</v>
          </cell>
          <cell r="I51" t="str">
            <v>萧山区</v>
          </cell>
          <cell r="J51" t="str">
            <v>萧山汇宇小学</v>
          </cell>
          <cell r="K51" t="str">
            <v>陈君</v>
          </cell>
          <cell r="L51">
            <v>18768461197</v>
          </cell>
          <cell r="M51" t="str">
            <v>L 170-175cm</v>
          </cell>
          <cell r="N51" t="str">
            <v>陈君|周枫</v>
          </cell>
          <cell r="O51" t="str">
            <v>M 165-170cm|XL 175-180cm</v>
          </cell>
          <cell r="P51" t="str">
            <v>张懿轩|徐可涵|孔令泽|冯元开</v>
          </cell>
          <cell r="Q51" t="str">
            <v>S 160-165cm|XS 150-155cm|XS 150-155cm|XS 150-155cm</v>
          </cell>
          <cell r="R51" t="str">
            <v>9|9|8|9</v>
          </cell>
          <cell r="S51" t="str">
            <v>自驾</v>
          </cell>
          <cell r="T51" t="str">
            <v/>
          </cell>
          <cell r="U51" t="str">
            <v>GfbGXWl-6-004-tn-006-1-pbk-02-K3X</v>
          </cell>
        </row>
        <row r="52">
          <cell r="F52" t="str">
            <v>宁波东海实验学校12126C</v>
          </cell>
          <cell r="G52" t="str">
            <v>浙江</v>
          </cell>
          <cell r="H52" t="str">
            <v>宁波</v>
          </cell>
          <cell r="I52" t="str">
            <v>北仑区</v>
          </cell>
          <cell r="J52" t="str">
            <v>宁波东海实验学校</v>
          </cell>
          <cell r="K52" t="str">
            <v>李中兵</v>
          </cell>
          <cell r="L52">
            <v>13566369508</v>
          </cell>
          <cell r="M52" t="str">
            <v>L 170-175cm</v>
          </cell>
          <cell r="N52" t="str">
            <v>史济汉|杨连君</v>
          </cell>
          <cell r="O52" t="str">
            <v>XL 180-185cm|M 165-170cm</v>
          </cell>
          <cell r="P52" t="str">
            <v>夏帅|郑植|吴桐羽</v>
          </cell>
          <cell r="Q52" t="str">
            <v>XL 175-180cm|M 165-170cm|S 160-165cm</v>
          </cell>
          <cell r="R52" t="str">
            <v>14|14|11</v>
          </cell>
          <cell r="S52" t="str">
            <v>自驾</v>
          </cell>
          <cell r="T52" t="str">
            <v/>
          </cell>
          <cell r="U52" t="str">
            <v>hV52fzeR-6-004-we-005-1-EAB-02-Sgi</v>
          </cell>
        </row>
        <row r="53">
          <cell r="F53" t="str">
            <v>71345R</v>
          </cell>
          <cell r="G53" t="str">
            <v>湖北</v>
          </cell>
          <cell r="H53" t="str">
            <v>武汉</v>
          </cell>
          <cell r="I53" t="str">
            <v>武昌区</v>
          </cell>
          <cell r="J53" t="str">
            <v>武汉新航道培训学校</v>
          </cell>
          <cell r="K53" t="str">
            <v>洪舜</v>
          </cell>
          <cell r="L53">
            <v>18627983180</v>
          </cell>
          <cell r="M53" t="str">
            <v>XL 175-180cm</v>
          </cell>
          <cell r="N53" t="str">
            <v>洪舜|涂杏如</v>
          </cell>
          <cell r="O53" t="str">
            <v>XL 175-180cm|XL 175-180cm</v>
          </cell>
          <cell r="P53" t="str">
            <v>丁逸泽|王中和|郑益民|徐浩特</v>
          </cell>
          <cell r="Q53" t="str">
            <v>XXXL 185-190cm|XL 180-185cm|L 170-175cm|XL 180-185cm</v>
          </cell>
          <cell r="R53" t="str">
            <v>14|15|14|16</v>
          </cell>
          <cell r="S53" t="str">
            <v>高铁|北京西|车次/航班:G586|到达时间：2021-08-18(周三) 15:00</v>
          </cell>
          <cell r="T53" t="str">
            <v/>
          </cell>
          <cell r="U53" t="str">
            <v>GfbGXMW-6-004-Dq-006-1-4Qi-03-cln</v>
          </cell>
        </row>
        <row r="54">
          <cell r="F54" t="str">
            <v>兰州华侨实验学校7437A</v>
          </cell>
          <cell r="G54" t="str">
            <v>甘肃</v>
          </cell>
          <cell r="H54" t="str">
            <v>兰州</v>
          </cell>
          <cell r="I54" t="str">
            <v>城关区</v>
          </cell>
          <cell r="J54" t="str">
            <v>兰州市城关区华侨实验学校</v>
          </cell>
          <cell r="K54" t="str">
            <v>郑舒月</v>
          </cell>
          <cell r="L54">
            <v>13519495392</v>
          </cell>
          <cell r="M54" t="str">
            <v>XL 175-180cm</v>
          </cell>
          <cell r="N54" t="str">
            <v>张天龙|郑舒月</v>
          </cell>
          <cell r="O54" t="str">
            <v>XL 175-180cm|XL 175-180cm</v>
          </cell>
          <cell r="P54" t="str">
            <v>刘沐钊|康景舟|齐家慷</v>
          </cell>
          <cell r="Q54" t="str">
            <v>XXXL 185-190cm|XXL 180-185cm|XXL 180-185cm</v>
          </cell>
          <cell r="R54" t="str">
            <v>13|13|13</v>
          </cell>
          <cell r="S54" t="str">
            <v>高铁|北京西|车次/航班:G430|到达时间：2021-08-17(周二) 19:00</v>
          </cell>
          <cell r="T54" t="str">
            <v/>
          </cell>
          <cell r="U54" t="str">
            <v>GfbGXtD-6-004-Z1-005-1-b4I-02-Hlo</v>
          </cell>
        </row>
        <row r="55">
          <cell r="F55" t="str">
            <v>78831A</v>
          </cell>
          <cell r="G55" t="str">
            <v>浙江</v>
          </cell>
          <cell r="H55" t="str">
            <v>温州</v>
          </cell>
          <cell r="I55" t="str">
            <v>瓯海区</v>
          </cell>
          <cell r="J55" t="str">
            <v>梧田第一中学</v>
          </cell>
          <cell r="K55" t="str">
            <v>龙平</v>
          </cell>
          <cell r="L55">
            <v>13857757472</v>
          </cell>
          <cell r="M55" t="str">
            <v>XL 175-180cm</v>
          </cell>
          <cell r="N55" t="str">
            <v>龙平|戴宇容</v>
          </cell>
          <cell r="O55" t="str">
            <v>XL 175-180cm|M 165-170cm</v>
          </cell>
          <cell r="P55" t="str">
            <v>徐昀彬|潘逸航|郑莘源|淦欣瑞</v>
          </cell>
          <cell r="Q55" t="str">
            <v>XL 175-180cm|L 170-175cm|S 160-165cm|XL 175-180cm</v>
          </cell>
          <cell r="R55" t="str">
            <v>13|11|13|13</v>
          </cell>
          <cell r="S55" t="str">
            <v>飞机|大兴国际机场|车次/航班:CA8390|到达时间：2021-08-17(周二) 2:00</v>
          </cell>
          <cell r="T55" t="str">
            <v/>
          </cell>
          <cell r="U55" t="str">
            <v>GfbGXfA-6-004-8y-006-1-FPL-02-DY1</v>
          </cell>
        </row>
        <row r="56">
          <cell r="F56" t="str">
            <v>华侨实验学校7437B</v>
          </cell>
          <cell r="G56" t="str">
            <v>甘肃</v>
          </cell>
          <cell r="H56" t="str">
            <v>兰州</v>
          </cell>
          <cell r="I56" t="str">
            <v>城关区</v>
          </cell>
          <cell r="J56" t="str">
            <v>兰州市城关区华侨实验学校</v>
          </cell>
          <cell r="K56" t="str">
            <v>郑舒月</v>
          </cell>
          <cell r="L56">
            <v>13519495392</v>
          </cell>
          <cell r="M56" t="str">
            <v>XL 175-180cm</v>
          </cell>
          <cell r="N56" t="str">
            <v>叶晓霞|桑楠</v>
          </cell>
          <cell r="O56" t="str">
            <v>L 170-175cm|XXL 180-185cm</v>
          </cell>
          <cell r="P56" t="str">
            <v>杨东烨|李政翰|杜秋沂</v>
          </cell>
          <cell r="Q56" t="str">
            <v>L 170-175cm|M 165-170cm|L 170-175cm</v>
          </cell>
          <cell r="R56" t="str">
            <v>12|11|11</v>
          </cell>
          <cell r="S56" t="str">
            <v>高铁|北京西|车次/航班:G430|到达时间：2021-08-17(周二) 19:00</v>
          </cell>
          <cell r="T56" t="str">
            <v/>
          </cell>
          <cell r="U56" t="str">
            <v>hV52fzeg-6-004-dS-005-1-79l-02-QvX</v>
          </cell>
        </row>
        <row r="57">
          <cell r="F57" t="str">
            <v>包头市第二十九中学创世纪机器人战队</v>
          </cell>
          <cell r="G57" t="str">
            <v>内蒙古</v>
          </cell>
          <cell r="H57" t="str">
            <v>包头</v>
          </cell>
          <cell r="I57" t="str">
            <v>昆都仑区</v>
          </cell>
          <cell r="J57" t="str">
            <v>包头市第二十九中学</v>
          </cell>
          <cell r="K57" t="str">
            <v>唐贵杰</v>
          </cell>
          <cell r="L57">
            <v>18686187513</v>
          </cell>
          <cell r="M57" t="str">
            <v>S 160-165cm</v>
          </cell>
          <cell r="N57" t="str">
            <v>白兰波|闫婷</v>
          </cell>
          <cell r="O57" t="str">
            <v>S 160-165cm|S 160-165cm</v>
          </cell>
          <cell r="P57" t="str">
            <v>刘沛伦|王竞颢|李宏雁</v>
          </cell>
          <cell r="Q57" t="str">
            <v>M 165-170cm|M 165-170cm|M 165-170cm</v>
          </cell>
          <cell r="R57" t="str">
            <v>12|12|15</v>
          </cell>
          <cell r="S57" t="str">
            <v>自驾</v>
          </cell>
          <cell r="T57" t="str">
            <v/>
          </cell>
          <cell r="U57" t="str">
            <v>GfbGXf6-6-004-S8-006-1-zOy-02-pWi</v>
          </cell>
        </row>
        <row r="58">
          <cell r="F58" t="str">
            <v>3313D</v>
          </cell>
          <cell r="G58" t="str">
            <v>浙江</v>
          </cell>
          <cell r="H58" t="str">
            <v>台州</v>
          </cell>
          <cell r="I58" t="str">
            <v>椒江区</v>
          </cell>
          <cell r="J58" t="str">
            <v>台州市青少年活动中心</v>
          </cell>
          <cell r="K58" t="str">
            <v>林朝华</v>
          </cell>
          <cell r="L58">
            <v>13750611280</v>
          </cell>
          <cell r="M58" t="str">
            <v>XL 175-180cm</v>
          </cell>
          <cell r="N58" t="str">
            <v>卢文忠</v>
          </cell>
          <cell r="O58" t="str">
            <v>M 165-170cm</v>
          </cell>
          <cell r="P58" t="str">
            <v>章筱菡|冯子羿|王华兢|赵家齐</v>
          </cell>
          <cell r="Q58" t="str">
            <v>S 160-165cm|S 160-165cm|L 170-175cm|M 165-170cm</v>
          </cell>
          <cell r="R58" t="str">
            <v>14|13|14|13</v>
          </cell>
          <cell r="S58" t="str">
            <v>高铁|北京南|车次/航班:G174|到达时间：2021-08-17(周二) 15:00</v>
          </cell>
          <cell r="T58" t="str">
            <v/>
          </cell>
          <cell r="U58" t="str">
            <v>GfbGXWO-6-004-4O-006-1-5Mr-02-2Km</v>
          </cell>
        </row>
        <row r="59">
          <cell r="F59" t="str">
            <v>森林战队</v>
          </cell>
          <cell r="G59" t="str">
            <v>上海</v>
          </cell>
          <cell r="H59" t="str">
            <v>上海</v>
          </cell>
          <cell r="I59" t="str">
            <v>长宁区</v>
          </cell>
          <cell r="J59" t="str">
            <v>上海金陵中学</v>
          </cell>
          <cell r="K59" t="str">
            <v>刘定良</v>
          </cell>
          <cell r="L59">
            <v>13527261976</v>
          </cell>
          <cell r="M59" t="str">
            <v>XL 175-180cm</v>
          </cell>
          <cell r="N59" t="str">
            <v>刘定良</v>
          </cell>
          <cell r="O59" t="str">
            <v>XL 175-180cm</v>
          </cell>
          <cell r="P59" t="str">
            <v>Brendan Chen|吴迪俊|卢楚文</v>
          </cell>
          <cell r="Q59" t="str">
            <v>S 160-165cm|L 170-175cm|XL 175-180cm</v>
          </cell>
          <cell r="R59" t="str">
            <v>12|14|13</v>
          </cell>
          <cell r="S59" t="str">
            <v>高铁|北京南站|车次/航班:G10|到达时间：2021-08-17(周二) 2:30</v>
          </cell>
          <cell r="T59" t="str">
            <v/>
          </cell>
          <cell r="U59" t="str">
            <v>GfbGXVK-6-004-qq-006-1-ga7-02-WXR</v>
          </cell>
        </row>
        <row r="60">
          <cell r="F60" t="str">
            <v>3313B</v>
          </cell>
          <cell r="G60" t="str">
            <v>浙江</v>
          </cell>
          <cell r="H60" t="str">
            <v>台州</v>
          </cell>
          <cell r="I60" t="str">
            <v>椒江区</v>
          </cell>
          <cell r="J60" t="str">
            <v>台州市青少年活动中心</v>
          </cell>
          <cell r="K60" t="str">
            <v>林朝华</v>
          </cell>
          <cell r="L60">
            <v>13750611280</v>
          </cell>
          <cell r="M60" t="str">
            <v>XL 175-180cm</v>
          </cell>
          <cell r="N60" t="str">
            <v>臧明轩</v>
          </cell>
          <cell r="O60" t="str">
            <v>XXL 180-185cm</v>
          </cell>
          <cell r="P60" t="str">
            <v>臧秋寒|叶雨心|咸寒少|何越洋</v>
          </cell>
          <cell r="Q60" t="str">
            <v>XXL 180-185cm|L 170-175cm|L 170-175cm|XL 175-180cm</v>
          </cell>
          <cell r="R60" t="str">
            <v>15|16|15|14</v>
          </cell>
          <cell r="S60" t="str">
            <v>高铁|北京南|车次/航班:G174|到达时间：2021-08-17(周二) 15:00</v>
          </cell>
          <cell r="T60" t="str">
            <v/>
          </cell>
          <cell r="U60" t="str">
            <v>GfbGXl7-6-004-Bo-006-1-SWe-03-y1L</v>
          </cell>
        </row>
        <row r="61">
          <cell r="F61" t="str">
            <v>6613A</v>
          </cell>
          <cell r="G61" t="str">
            <v>浙江</v>
          </cell>
          <cell r="H61" t="str">
            <v>台州</v>
          </cell>
          <cell r="I61" t="str">
            <v>椒江区</v>
          </cell>
          <cell r="J61" t="str">
            <v>台州市青少年活动中心</v>
          </cell>
          <cell r="K61" t="str">
            <v>林朝华</v>
          </cell>
          <cell r="L61">
            <v>13750611280</v>
          </cell>
          <cell r="M61" t="str">
            <v>XL 175-180cm</v>
          </cell>
          <cell r="N61" t="str">
            <v>陈燕燕</v>
          </cell>
          <cell r="O61" t="str">
            <v>S 160-165cm</v>
          </cell>
          <cell r="P61" t="str">
            <v>林秉文|叶书杭|贺俊豪</v>
          </cell>
          <cell r="Q61" t="str">
            <v>XS 150-155cm|XS 150-155cm|XS 150-155cm</v>
          </cell>
          <cell r="R61" t="str">
            <v>10|10|11</v>
          </cell>
          <cell r="S61" t="str">
            <v>高铁|北京南|车次/航班:G174|到达时间：2021-08-17(周二) 15:00</v>
          </cell>
          <cell r="T61" t="str">
            <v/>
          </cell>
          <cell r="U61" t="str">
            <v>hV52fzeH-6-004-jx-005-1-wJl-01-1hw</v>
          </cell>
        </row>
        <row r="62">
          <cell r="F62" t="str">
            <v>88825B</v>
          </cell>
          <cell r="G62" t="str">
            <v>上海</v>
          </cell>
          <cell r="H62" t="str">
            <v>上海</v>
          </cell>
          <cell r="I62" t="str">
            <v>虹口区</v>
          </cell>
          <cell r="J62" t="str">
            <v>上海外国语大学第一实验学校</v>
          </cell>
          <cell r="K62" t="str">
            <v>江雪峰</v>
          </cell>
          <cell r="L62">
            <v>15921029222</v>
          </cell>
          <cell r="M62" t="str">
            <v>XL 175-180cm</v>
          </cell>
          <cell r="N62" t="str">
            <v>江雪峰</v>
          </cell>
          <cell r="O62" t="str">
            <v>XXL 180-185cm</v>
          </cell>
          <cell r="P62" t="str">
            <v>李威麟|刘星宇|张斯伟|葛宇宸</v>
          </cell>
          <cell r="Q62" t="str">
            <v>XL 175-180cm|L 170-175cm|L 170-175cm|XL 175-180cm</v>
          </cell>
          <cell r="R62" t="str">
            <v>13|13|12|12</v>
          </cell>
          <cell r="S62" t="str">
            <v>自驾</v>
          </cell>
          <cell r="T62" t="str">
            <v/>
          </cell>
          <cell r="U62" t="str">
            <v>GfbGXVX-6-004-SC-006-1-arx-02-r0p</v>
          </cell>
        </row>
        <row r="63">
          <cell r="F63" t="str">
            <v>武汉外国语学校</v>
          </cell>
          <cell r="G63" t="str">
            <v>湖北</v>
          </cell>
          <cell r="H63" t="str">
            <v>武汉</v>
          </cell>
          <cell r="I63" t="str">
            <v>汉阳区</v>
          </cell>
          <cell r="J63" t="str">
            <v>武汉外国语学校初中部</v>
          </cell>
          <cell r="K63" t="str">
            <v>左斌</v>
          </cell>
          <cell r="L63">
            <v>18733307361</v>
          </cell>
          <cell r="M63" t="str">
            <v>XXL 180-185cm</v>
          </cell>
          <cell r="N63" t="str">
            <v>左斌|吴双</v>
          </cell>
          <cell r="O63" t="str">
            <v>XXL 180-185cm|XL 180-185cm</v>
          </cell>
          <cell r="P63" t="str">
            <v>程瑞涵|周楷航</v>
          </cell>
          <cell r="Q63" t="str">
            <v>XL 175-180cm|XL 175-180cm</v>
          </cell>
          <cell r="R63" t="str">
            <v>13|12</v>
          </cell>
          <cell r="S63" t="str">
            <v>飞机|大兴国际机场|车次/航班:CZ3117|到达时间：2021-08-17(周二) 10:00</v>
          </cell>
          <cell r="T63" t="str">
            <v/>
          </cell>
          <cell r="U63" t="str">
            <v>GfbGXcL-6-004-nl-005-1-8yc-02-YnJ</v>
          </cell>
        </row>
        <row r="64">
          <cell r="F64" t="str">
            <v>21102A</v>
          </cell>
          <cell r="G64" t="str">
            <v>上海</v>
          </cell>
          <cell r="H64" t="str">
            <v>上海</v>
          </cell>
          <cell r="I64" t="str">
            <v>虹口区</v>
          </cell>
          <cell r="J64" t="str">
            <v>上海民办新华初级中学</v>
          </cell>
          <cell r="K64" t="str">
            <v>江雪峰</v>
          </cell>
          <cell r="L64">
            <v>15921029222</v>
          </cell>
          <cell r="M64" t="str">
            <v>XXL 180-185cm</v>
          </cell>
          <cell r="N64" t="str">
            <v>饶志刚|罗也菁</v>
          </cell>
          <cell r="O64" t="str">
            <v>XL 175-180cm|L 170-175cm</v>
          </cell>
          <cell r="P64" t="str">
            <v>杨宜钦|展一宸|王丰|杨绎泽</v>
          </cell>
          <cell r="Q64" t="str">
            <v>L 170-175cm|L 170-175cm|L 170-175cm|L 170-175cm</v>
          </cell>
          <cell r="R64" t="str">
            <v>13|12|12|12</v>
          </cell>
          <cell r="S64" t="str">
            <v>自驾</v>
          </cell>
          <cell r="T64" t="str">
            <v/>
          </cell>
          <cell r="U64" t="str">
            <v>GfbGXVa-6-004-UJ-006-1-zts-02-kCt</v>
          </cell>
        </row>
        <row r="65">
          <cell r="F65" t="str">
            <v>81988D</v>
          </cell>
          <cell r="G65" t="str">
            <v>上海</v>
          </cell>
          <cell r="H65" t="str">
            <v>上海</v>
          </cell>
          <cell r="I65" t="str">
            <v>虹口区</v>
          </cell>
          <cell r="J65" t="str">
            <v>上海市虹口区青少年活动中心</v>
          </cell>
          <cell r="K65" t="str">
            <v>江雪峰</v>
          </cell>
          <cell r="L65">
            <v>15921029222</v>
          </cell>
          <cell r="M65" t="str">
            <v>XL 175-180cm</v>
          </cell>
          <cell r="N65" t="str">
            <v>陈珉哲</v>
          </cell>
          <cell r="O65" t="str">
            <v>XXL 180-185cm</v>
          </cell>
          <cell r="P65" t="str">
            <v>蔡昱旻|孙彬焱|王婷|张盛洋</v>
          </cell>
          <cell r="Q65" t="str">
            <v>XL 175-180cm|XXL 180-185cm|XXL 180-185cm|XL 175-180cm</v>
          </cell>
          <cell r="R65" t="str">
            <v>17|18|17|15</v>
          </cell>
          <cell r="S65" t="str">
            <v>自驾</v>
          </cell>
          <cell r="T65" t="str">
            <v/>
          </cell>
          <cell r="U65" t="str">
            <v>GfbGXMz-6-004-cs-006-1-U6D-03-rga</v>
          </cell>
        </row>
        <row r="66">
          <cell r="F66" t="str">
            <v>81988E</v>
          </cell>
          <cell r="G66" t="str">
            <v>上海</v>
          </cell>
          <cell r="H66" t="str">
            <v>上海</v>
          </cell>
          <cell r="I66" t="str">
            <v>虹口区</v>
          </cell>
          <cell r="J66" t="str">
            <v>上海市虹口区青少年活动中心</v>
          </cell>
          <cell r="K66" t="str">
            <v>江雪峰</v>
          </cell>
          <cell r="L66">
            <v>15921029222</v>
          </cell>
          <cell r="M66" t="str">
            <v>XL 175-180cm</v>
          </cell>
          <cell r="N66" t="str">
            <v>孙麒|陈珉哲</v>
          </cell>
          <cell r="O66" t="str">
            <v>XXL 180-185cm|XXL 180-185cm</v>
          </cell>
          <cell r="P66" t="str">
            <v>秦汉文|姜一寻|赵虹昇|管仲焘</v>
          </cell>
          <cell r="Q66" t="str">
            <v>L 170-175cm|XL 175-180cm|XL 175-180cm|XXL 180-185cm</v>
          </cell>
          <cell r="R66" t="str">
            <v>15|16|15|18</v>
          </cell>
          <cell r="S66" t="str">
            <v>自驾</v>
          </cell>
          <cell r="T66" t="str">
            <v/>
          </cell>
          <cell r="U66" t="str">
            <v>GfbGXMA-6-004-tt-006-1-vXs-03-No4</v>
          </cell>
        </row>
        <row r="67">
          <cell r="F67" t="str">
            <v>中国儿童中心VEX战队</v>
          </cell>
          <cell r="G67" t="str">
            <v>北京</v>
          </cell>
          <cell r="H67" t="str">
            <v>北京</v>
          </cell>
          <cell r="I67" t="str">
            <v>西城区</v>
          </cell>
          <cell r="J67" t="str">
            <v>中国儿童中心</v>
          </cell>
          <cell r="K67" t="str">
            <v>谢冲</v>
          </cell>
          <cell r="L67">
            <v>13263219415</v>
          </cell>
          <cell r="M67" t="str">
            <v>XXL 180-185cm</v>
          </cell>
          <cell r="N67" t="str">
            <v>谢鹏</v>
          </cell>
          <cell r="O67" t="str">
            <v>XL 175-180cm</v>
          </cell>
          <cell r="P67" t="str">
            <v>宁建旭|詹睿琦|栾和润|牟昊彤</v>
          </cell>
          <cell r="Q67" t="str">
            <v>XXL 180-185cm|XXL 180-185cm|XXL 180-185cm|XXL 180-185cm</v>
          </cell>
          <cell r="R67" t="str">
            <v>16|16|16|16</v>
          </cell>
          <cell r="S67" t="str">
            <v>自驾</v>
          </cell>
          <cell r="T67" t="str">
            <v/>
          </cell>
          <cell r="U67" t="str">
            <v>GfbGXMc-6-004-Wf-006-1-Lrp-03-Qjs</v>
          </cell>
        </row>
        <row r="68">
          <cell r="F68" t="str">
            <v>1368A</v>
          </cell>
          <cell r="G68" t="str">
            <v>上海</v>
          </cell>
          <cell r="H68" t="str">
            <v>上海</v>
          </cell>
          <cell r="I68" t="str">
            <v>闵行区</v>
          </cell>
          <cell r="J68" t="str">
            <v>上海市七宝中心附属鑫都实验中学</v>
          </cell>
          <cell r="K68" t="str">
            <v>方赵强</v>
          </cell>
          <cell r="L68">
            <v>17621155207</v>
          </cell>
          <cell r="M68" t="str">
            <v>M 165-170cm</v>
          </cell>
          <cell r="N68" t="str">
            <v>方赵强</v>
          </cell>
          <cell r="O68" t="str">
            <v>M 165-170cm</v>
          </cell>
          <cell r="P68" t="str">
            <v>江昊飞|程韦程</v>
          </cell>
          <cell r="Q68" t="str">
            <v>M 165-170cm|M 165-170cm</v>
          </cell>
          <cell r="R68" t="str">
            <v>12|10</v>
          </cell>
          <cell r="S68" t="str">
            <v>自驾</v>
          </cell>
          <cell r="T68" t="str">
            <v/>
          </cell>
          <cell r="U68" t="str">
            <v>GfbGXcP-6-004-ad-005-1-vDT-02-r2K</v>
          </cell>
        </row>
        <row r="69">
          <cell r="F69" t="str">
            <v>中国人民大学附属中学实验小学</v>
          </cell>
          <cell r="G69" t="str">
            <v>北京</v>
          </cell>
          <cell r="H69" t="str">
            <v>北京</v>
          </cell>
          <cell r="I69" t="str">
            <v>海淀区</v>
          </cell>
          <cell r="J69" t="str">
            <v>中国人民大学附属中学实验小学.</v>
          </cell>
          <cell r="K69" t="str">
            <v>王浩斌</v>
          </cell>
          <cell r="L69">
            <v>17736900724</v>
          </cell>
          <cell r="M69" t="str">
            <v>L 170-175cm</v>
          </cell>
          <cell r="N69" t="str">
            <v>杨晓娟|霍俊飞</v>
          </cell>
          <cell r="O69" t="str">
            <v>M 165-170cm|M 165-170cm</v>
          </cell>
          <cell r="P69" t="str">
            <v>李佳骏|那墨|李沐霖</v>
          </cell>
          <cell r="Q69" t="str">
            <v>L 170-175cm|XS 150-155cm|XS 150-155cm</v>
          </cell>
          <cell r="R69" t="str">
            <v>10|8|8</v>
          </cell>
          <cell r="S69" t="str">
            <v>自驾</v>
          </cell>
          <cell r="T69" t="str">
            <v/>
          </cell>
          <cell r="U69" t="str">
            <v>GfbGXtq-6-004-lp-005-1-hPW-01-WKj</v>
          </cell>
        </row>
        <row r="70">
          <cell r="F70" t="str">
            <v>1368W</v>
          </cell>
          <cell r="G70" t="str">
            <v>上海</v>
          </cell>
          <cell r="H70" t="str">
            <v>上海</v>
          </cell>
          <cell r="I70" t="str">
            <v>闵行区</v>
          </cell>
          <cell r="J70" t="str">
            <v>上海闵行区点加机器人科普咨询服务中心</v>
          </cell>
          <cell r="K70" t="str">
            <v>方赵强</v>
          </cell>
          <cell r="L70">
            <v>17621155207</v>
          </cell>
          <cell r="M70" t="str">
            <v>M 165-170cm</v>
          </cell>
          <cell r="N70" t="str">
            <v>陈昌盛</v>
          </cell>
          <cell r="O70" t="str">
            <v>M 165-170cm</v>
          </cell>
          <cell r="P70" t="str">
            <v>张治平|高一衢</v>
          </cell>
          <cell r="Q70" t="str">
            <v>M 165-170cm|M 165-170cm</v>
          </cell>
          <cell r="R70" t="str">
            <v>13|11</v>
          </cell>
          <cell r="S70" t="str">
            <v>自驾</v>
          </cell>
          <cell r="T70" t="str">
            <v/>
          </cell>
          <cell r="U70" t="str">
            <v>GfbGXcT-6-004-PN-005-1-yi8-02-Gh2</v>
          </cell>
        </row>
        <row r="71">
          <cell r="F71" t="str">
            <v>上海市第二初级中学91233A</v>
          </cell>
          <cell r="G71" t="str">
            <v>上海</v>
          </cell>
          <cell r="H71" t="str">
            <v>上海</v>
          </cell>
          <cell r="I71" t="str">
            <v>徐汇区</v>
          </cell>
          <cell r="J71" t="str">
            <v>上海市第二初级中学</v>
          </cell>
          <cell r="K71" t="str">
            <v>陶佳豪</v>
          </cell>
          <cell r="L71">
            <v>13621665653</v>
          </cell>
          <cell r="M71" t="str">
            <v>L 170-175cm</v>
          </cell>
          <cell r="N71" t="str">
            <v>李伟|张红光</v>
          </cell>
          <cell r="O71" t="str">
            <v>L 170-175cm|L 170-175cm</v>
          </cell>
          <cell r="P71" t="str">
            <v>周诗恩|陶仕杰|虞子充</v>
          </cell>
          <cell r="Q71" t="str">
            <v>M 165-170cm|L 170-175cm|M 165-170cm</v>
          </cell>
          <cell r="R71" t="str">
            <v>11|14|12</v>
          </cell>
          <cell r="S71" t="str">
            <v>自驾</v>
          </cell>
          <cell r="T71" t="str">
            <v/>
          </cell>
          <cell r="U71" t="str">
            <v>GfbGXf2-6-004-ku-006-1-f01-02-Uoa</v>
          </cell>
        </row>
        <row r="72">
          <cell r="F72" t="str">
            <v>55520A</v>
          </cell>
          <cell r="G72" t="str">
            <v>安徽</v>
          </cell>
          <cell r="H72" t="str">
            <v>马鞍山</v>
          </cell>
          <cell r="I72" t="str">
            <v>雨山区</v>
          </cell>
          <cell r="J72" t="str">
            <v>马鞍山乐博机器人学校</v>
          </cell>
          <cell r="K72" t="str">
            <v>李发根</v>
          </cell>
          <cell r="L72">
            <v>18255507620</v>
          </cell>
          <cell r="M72" t="str">
            <v>XXL 180-185cm</v>
          </cell>
          <cell r="N72" t="str">
            <v>李发根|曹珍珍</v>
          </cell>
          <cell r="O72" t="str">
            <v>XXL 180-185cm|L 170-175cm</v>
          </cell>
          <cell r="P72" t="str">
            <v>李天佑|程钰舒|丁芊肇</v>
          </cell>
          <cell r="Q72" t="str">
            <v>XL 175-180cm|L 170-175cm|L 170-175cm</v>
          </cell>
          <cell r="R72" t="str">
            <v>12|12|12</v>
          </cell>
          <cell r="S72" t="str">
            <v>自驾</v>
          </cell>
          <cell r="T72" t="str">
            <v/>
          </cell>
          <cell r="U72" t="str">
            <v>hV52fzen-6-004-qZ-005-1-UGC-02-Uan</v>
          </cell>
        </row>
        <row r="73">
          <cell r="F73" t="str">
            <v>金少年无敌队</v>
          </cell>
          <cell r="G73" t="str">
            <v>北京</v>
          </cell>
          <cell r="H73" t="str">
            <v>北京</v>
          </cell>
          <cell r="I73" t="str">
            <v>西城区</v>
          </cell>
          <cell r="J73" t="str">
            <v>北京市西城区世纪方舟培训学校</v>
          </cell>
          <cell r="K73" t="str">
            <v>高宇</v>
          </cell>
          <cell r="L73">
            <v>13810157207</v>
          </cell>
          <cell r="M73" t="str">
            <v>XL 175-180cm</v>
          </cell>
          <cell r="N73" t="str">
            <v>高宇|吴涛</v>
          </cell>
          <cell r="O73" t="str">
            <v>XL 175-180cm|XL 175-180cm</v>
          </cell>
          <cell r="P73" t="str">
            <v>吴雨轩|赵承泽|华思衡</v>
          </cell>
          <cell r="Q73" t="str">
            <v>S 160-165cm|XS 150-155cm|XL 180-185cm</v>
          </cell>
          <cell r="R73" t="str">
            <v>12|11|12</v>
          </cell>
          <cell r="S73" t="str">
            <v>自驾</v>
          </cell>
          <cell r="T73" t="str">
            <v/>
          </cell>
          <cell r="U73" t="str">
            <v>GfbGX5q-6-004-oz-005-1-S0s-01-rN5</v>
          </cell>
        </row>
        <row r="74">
          <cell r="F74" t="str">
            <v>上海向明中学A队</v>
          </cell>
          <cell r="G74" t="str">
            <v>上海</v>
          </cell>
          <cell r="H74" t="str">
            <v>上海</v>
          </cell>
          <cell r="I74" t="str">
            <v>黄浦区</v>
          </cell>
          <cell r="J74" t="str">
            <v>上海市向明中学</v>
          </cell>
          <cell r="K74" t="str">
            <v>沈骞</v>
          </cell>
          <cell r="L74">
            <v>13816810958</v>
          </cell>
          <cell r="M74" t="str">
            <v>L 170-175cm</v>
          </cell>
          <cell r="N74" t="str">
            <v>沈骞</v>
          </cell>
          <cell r="O74" t="str">
            <v>L 170-175cm</v>
          </cell>
          <cell r="P74" t="str">
            <v>钱映哲|董格浩|许景凯|陶泽嘉</v>
          </cell>
          <cell r="Q74" t="str">
            <v>XL 175-180cm|XL 175-180cm|L 170-175cm|L 170-175cm</v>
          </cell>
          <cell r="R74" t="str">
            <v>17|16|17|16</v>
          </cell>
          <cell r="S74" t="str">
            <v>高铁|北京南|车次/航班:G8|到达时间：2021-08-17(周二) 13:30</v>
          </cell>
          <cell r="T74" t="str">
            <v/>
          </cell>
          <cell r="U74" t="str">
            <v>hV52fzex-6-004-OX-006-1-ZoI-03-8HN</v>
          </cell>
        </row>
        <row r="75">
          <cell r="F75" t="str">
            <v>上海市向明中学B队</v>
          </cell>
          <cell r="G75" t="str">
            <v>上海</v>
          </cell>
          <cell r="H75" t="str">
            <v>上海</v>
          </cell>
          <cell r="I75" t="str">
            <v>黄浦区</v>
          </cell>
          <cell r="J75" t="str">
            <v>上海市向明中学</v>
          </cell>
          <cell r="K75" t="str">
            <v>沈骞</v>
          </cell>
          <cell r="L75">
            <v>13816810958</v>
          </cell>
          <cell r="M75" t="str">
            <v>L 170-175cm</v>
          </cell>
          <cell r="N75" t="str">
            <v>沈骞</v>
          </cell>
          <cell r="O75" t="str">
            <v>L 170-175cm</v>
          </cell>
          <cell r="P75" t="str">
            <v>陈阳|冯博涵|范欣璇|周庆凯</v>
          </cell>
          <cell r="Q75" t="str">
            <v>L 170-175cm|XXL 180-185cm|S 160-165cm|L 170-175cm</v>
          </cell>
          <cell r="R75" t="str">
            <v>17|16|16|16</v>
          </cell>
          <cell r="S75" t="str">
            <v>高铁|北京南|车次/航班:G8|到达时间：2021-08-17(周二) 13:30</v>
          </cell>
          <cell r="T75" t="str">
            <v/>
          </cell>
          <cell r="U75" t="str">
            <v>hV52fzeJ-6-004-YW-006-1-p01-03-dG5</v>
          </cell>
        </row>
        <row r="76">
          <cell r="F76" t="str">
            <v>JSG</v>
          </cell>
          <cell r="G76" t="str">
            <v>北京</v>
          </cell>
          <cell r="H76" t="str">
            <v>北京</v>
          </cell>
          <cell r="I76" t="str">
            <v>东城区</v>
          </cell>
          <cell r="J76" t="str">
            <v>北京四中国际校区</v>
          </cell>
          <cell r="K76" t="str">
            <v>张震</v>
          </cell>
          <cell r="L76">
            <v>13811414826</v>
          </cell>
          <cell r="M76" t="str">
            <v>XL 175-180cm</v>
          </cell>
          <cell r="N76" t="str">
            <v>张震</v>
          </cell>
          <cell r="O76" t="str">
            <v>XL 175-180cm</v>
          </cell>
          <cell r="P76" t="str">
            <v>王雨汀|王铭瑶|KeelyYingYiu Lau|张心文</v>
          </cell>
          <cell r="Q76" t="str">
            <v>XL 175-180cm|M 165-170cm|L 170-175cm|S 160-165cm</v>
          </cell>
          <cell r="R76" t="str">
            <v>16|16|16|16</v>
          </cell>
          <cell r="S76" t="str">
            <v>自驾</v>
          </cell>
          <cell r="T76" t="str">
            <v/>
          </cell>
          <cell r="U76" t="str">
            <v>GfbGXxA-6-004-tl-006-1-MOY-03-zMp</v>
          </cell>
        </row>
        <row r="77">
          <cell r="F77" t="str">
            <v>PNP-X</v>
          </cell>
          <cell r="G77" t="str">
            <v>广东</v>
          </cell>
          <cell r="H77" t="str">
            <v>广州</v>
          </cell>
          <cell r="I77" t="str">
            <v>越秀区</v>
          </cell>
          <cell r="J77" t="str">
            <v>广东省人工智能研究院</v>
          </cell>
          <cell r="K77" t="str">
            <v>王书然</v>
          </cell>
          <cell r="L77">
            <v>13602457479</v>
          </cell>
          <cell r="M77" t="str">
            <v>L 170-175cm</v>
          </cell>
          <cell r="N77" t="str">
            <v>吉湘|陈丹伟</v>
          </cell>
          <cell r="O77" t="str">
            <v>L 170-175cm|L 170-175cm</v>
          </cell>
          <cell r="P77" t="str">
            <v>张鸣朗|黄泽坤|薛启东|缪子谦</v>
          </cell>
          <cell r="Q77" t="str">
            <v>S 160-165cm|L 170-175cm|M 165-170cm|M 165-170cm</v>
          </cell>
          <cell r="R77" t="str">
            <v>13|10|12|12</v>
          </cell>
          <cell r="S77" t="str">
            <v>飞机|大兴国际机场|车次/航班:CZ3121|到达时间：2021-08-17(周二) 13:00</v>
          </cell>
          <cell r="T77" t="str">
            <v/>
          </cell>
          <cell r="U77" t="str">
            <v>GfbGXVs-6-004-pf-006-1-H0w-02-IiQ</v>
          </cell>
        </row>
        <row r="78">
          <cell r="F78" t="str">
            <v>你说的</v>
          </cell>
          <cell r="G78" t="str">
            <v>广东</v>
          </cell>
          <cell r="H78" t="str">
            <v>广州</v>
          </cell>
          <cell r="I78" t="str">
            <v>越秀区</v>
          </cell>
          <cell r="J78" t="str">
            <v>广州市越秀区育才实验学校</v>
          </cell>
          <cell r="K78" t="str">
            <v>白雅萱</v>
          </cell>
          <cell r="L78">
            <v>13302288418</v>
          </cell>
          <cell r="M78" t="str">
            <v>XL 175-180cm</v>
          </cell>
          <cell r="N78" t="str">
            <v>郭永健|周靖康</v>
          </cell>
          <cell r="O78" t="str">
            <v>XL 175-180cm|M 165-170cm</v>
          </cell>
          <cell r="P78" t="str">
            <v>钟纬滢|朱彦臻|白雅萱</v>
          </cell>
          <cell r="Q78" t="str">
            <v>M 165-170cm|L 170-175cm|XL 175-180cm</v>
          </cell>
          <cell r="R78" t="str">
            <v>13|15|15</v>
          </cell>
          <cell r="S78" t="str">
            <v>自驾</v>
          </cell>
          <cell r="T78" t="str">
            <v/>
          </cell>
          <cell r="U78" t="str">
            <v>GfbGXfy-6-004-8L-006-1-Fuc-02-wTn</v>
          </cell>
        </row>
        <row r="79">
          <cell r="F79" t="str">
            <v>建国小学2</v>
          </cell>
          <cell r="G79" t="str">
            <v>甘肃</v>
          </cell>
          <cell r="H79" t="str">
            <v>临夏</v>
          </cell>
          <cell r="I79" t="str">
            <v>临夏市</v>
          </cell>
          <cell r="J79" t="str">
            <v>甘肃省临夏市建国小学</v>
          </cell>
          <cell r="K79" t="str">
            <v>李永平</v>
          </cell>
          <cell r="L79">
            <v>18909301019</v>
          </cell>
          <cell r="M79" t="str">
            <v>XL 175-180cm</v>
          </cell>
          <cell r="N79" t="str">
            <v>王春|祁旺福</v>
          </cell>
          <cell r="O79" t="str">
            <v>L 170-175cm|L 170-175cm</v>
          </cell>
          <cell r="P79" t="str">
            <v>蓝 熙|马旭昊</v>
          </cell>
          <cell r="Q79" t="str">
            <v>M 165-170cm|XS 150-155cm</v>
          </cell>
          <cell r="R79" t="str">
            <v>11|11</v>
          </cell>
          <cell r="S79" t="str">
            <v>自驾</v>
          </cell>
          <cell r="T79" t="str">
            <v/>
          </cell>
          <cell r="U79" t="str">
            <v>GfbGXtJ-6-004-wp-005-1-Wbb-01-WiJ</v>
          </cell>
        </row>
        <row r="80">
          <cell r="F80" t="str">
            <v>华瑜1队</v>
          </cell>
          <cell r="G80" t="str">
            <v>上海</v>
          </cell>
          <cell r="H80" t="str">
            <v>上海</v>
          </cell>
          <cell r="I80" t="str">
            <v>黄浦区</v>
          </cell>
          <cell r="J80" t="str">
            <v>上海华瑜青少年体育俱乐部</v>
          </cell>
          <cell r="K80" t="str">
            <v>张辉</v>
          </cell>
          <cell r="L80">
            <v>13501876233</v>
          </cell>
          <cell r="M80" t="str">
            <v>XXL 180-185cm</v>
          </cell>
          <cell r="N80" t="str">
            <v>徐亮</v>
          </cell>
          <cell r="O80" t="str">
            <v>XL 180-185cm</v>
          </cell>
          <cell r="P80" t="str">
            <v>张卓雅|郑雅轩|林滢菲</v>
          </cell>
          <cell r="Q80" t="str">
            <v>S 160-165cm|M 165-170cm|S 160-165cm</v>
          </cell>
          <cell r="R80" t="str">
            <v>12|12|11</v>
          </cell>
          <cell r="S80" t="str">
            <v>高铁|北京南站|车次/航班:G10|到达时间：2021-08-17(周二) 14:30</v>
          </cell>
          <cell r="T80" t="str">
            <v/>
          </cell>
          <cell r="U80" t="str">
            <v>PWkT8EmV-6-004-W7-006-1-cXY-02-yCt</v>
          </cell>
        </row>
        <row r="81">
          <cell r="F81" t="str">
            <v>深圳腾讯追梦战队686A高中队</v>
          </cell>
          <cell r="G81" t="str">
            <v>广东</v>
          </cell>
          <cell r="H81" t="str">
            <v>深圳</v>
          </cell>
          <cell r="I81" t="str">
            <v>南山区</v>
          </cell>
          <cell r="J81" t="str">
            <v>深圳市腾讯计算机系统有限公司</v>
          </cell>
          <cell r="K81" t="str">
            <v>周燕</v>
          </cell>
          <cell r="L81">
            <v>13761393714</v>
          </cell>
          <cell r="M81" t="str">
            <v>XXL 180-185cm</v>
          </cell>
          <cell r="N81" t="str">
            <v>周军|吕樱梅</v>
          </cell>
          <cell r="O81" t="str">
            <v>XXXL 185-190cm|XL 180-185cm</v>
          </cell>
          <cell r="P81" t="str">
            <v>王天朴|田可馨</v>
          </cell>
          <cell r="Q81" t="str">
            <v>XL 180-185cm|XL 180-185cm</v>
          </cell>
          <cell r="R81" t="str">
            <v>16|16</v>
          </cell>
          <cell r="S81" t="str">
            <v>自驾</v>
          </cell>
          <cell r="T81" t="str">
            <v/>
          </cell>
          <cell r="U81" t="str">
            <v>GfbGXMK-6-004-xM-006-1-vWZ-03-ulc</v>
          </cell>
        </row>
        <row r="82">
          <cell r="F82" t="str">
            <v>华瑜2队</v>
          </cell>
          <cell r="G82" t="str">
            <v>上海</v>
          </cell>
          <cell r="H82" t="str">
            <v>上海</v>
          </cell>
          <cell r="I82" t="str">
            <v>黄浦区</v>
          </cell>
          <cell r="J82" t="str">
            <v>上海华瑜青少年体育俱乐部</v>
          </cell>
          <cell r="K82" t="str">
            <v>张辉</v>
          </cell>
          <cell r="L82">
            <v>13501876233</v>
          </cell>
          <cell r="M82" t="str">
            <v>XXL 180-185cm</v>
          </cell>
          <cell r="N82" t="str">
            <v>徐亮</v>
          </cell>
          <cell r="O82" t="str">
            <v>XL 180-185cm</v>
          </cell>
          <cell r="P82" t="str">
            <v>夏裕宸|李真丞|杨元豪|乐昶宏</v>
          </cell>
          <cell r="Q82" t="str">
            <v>L 170-175cm|L 170-175cm|XL 175-180cm|L 170-175cm</v>
          </cell>
          <cell r="R82" t="str">
            <v>12|12|12|12</v>
          </cell>
          <cell r="S82" t="str">
            <v>高铁|北京南站|车次/航班:G10|到达时间：2021-08-17(周二) 2:30</v>
          </cell>
          <cell r="T82" t="str">
            <v/>
          </cell>
          <cell r="U82" t="str">
            <v>PWkT8EmM-6-004-Lj-006-1-aHo-02-jYz</v>
          </cell>
        </row>
        <row r="83">
          <cell r="F83" t="str">
            <v>西安市西航二中</v>
          </cell>
          <cell r="G83" t="str">
            <v>陕西</v>
          </cell>
          <cell r="H83" t="str">
            <v>西安</v>
          </cell>
          <cell r="I83" t="str">
            <v>未央区</v>
          </cell>
          <cell r="J83" t="str">
            <v>西安市西航二中</v>
          </cell>
          <cell r="K83" t="str">
            <v>王健龙</v>
          </cell>
          <cell r="L83">
            <v>18840459547</v>
          </cell>
          <cell r="M83" t="str">
            <v>XXL 180-185cm</v>
          </cell>
          <cell r="N83" t="str">
            <v>潘育新</v>
          </cell>
          <cell r="O83" t="str">
            <v>XL 180-185cm</v>
          </cell>
          <cell r="P83" t="str">
            <v>程奕豪|潘珈逸</v>
          </cell>
          <cell r="Q83" t="str">
            <v>XL 180-185cm|XL 175-180cm</v>
          </cell>
          <cell r="R83" t="str">
            <v>13|14</v>
          </cell>
          <cell r="S83" t="str">
            <v>自驾</v>
          </cell>
          <cell r="T83" t="str">
            <v/>
          </cell>
          <cell r="U83" t="str">
            <v>GfbGXfF-6-004-DS-006-1-gdK-02-7ky</v>
          </cell>
        </row>
        <row r="84">
          <cell r="F84" t="str">
            <v>巡航舰战队</v>
          </cell>
          <cell r="G84" t="str">
            <v>北京</v>
          </cell>
          <cell r="H84" t="str">
            <v>北京</v>
          </cell>
          <cell r="I84" t="str">
            <v>东城区</v>
          </cell>
          <cell r="J84" t="str">
            <v>北京景山学校</v>
          </cell>
          <cell r="K84" t="str">
            <v>方泽龙</v>
          </cell>
          <cell r="L84">
            <v>15501002367</v>
          </cell>
          <cell r="M84" t="str">
            <v>XL 175-180cm</v>
          </cell>
          <cell r="N84" t="str">
            <v>李秋实</v>
          </cell>
          <cell r="O84" t="str">
            <v>XL 175-180cm</v>
          </cell>
          <cell r="P84" t="str">
            <v>李紫芊|杨堃|解济铭</v>
          </cell>
          <cell r="Q84" t="str">
            <v>XS 150-155cm|XL 175-180cm|XL 175-180cm</v>
          </cell>
          <cell r="R84" t="str">
            <v>13|13|13</v>
          </cell>
          <cell r="S84" t="str">
            <v>自驾</v>
          </cell>
          <cell r="T84" t="str">
            <v/>
          </cell>
          <cell r="U84" t="str">
            <v>GfbGXIy-6-004-Ar-006-1-TZF-02-zT6</v>
          </cell>
        </row>
        <row r="85">
          <cell r="F85" t="str">
            <v>光速</v>
          </cell>
          <cell r="G85" t="str">
            <v>福建</v>
          </cell>
          <cell r="H85" t="str">
            <v>泉州</v>
          </cell>
          <cell r="I85" t="str">
            <v>晋江市</v>
          </cell>
          <cell r="J85" t="str">
            <v>福建省晋江市养正中学</v>
          </cell>
          <cell r="K85" t="str">
            <v>唐向阳</v>
          </cell>
          <cell r="L85">
            <v>15860391007</v>
          </cell>
          <cell r="M85" t="str">
            <v>XXL 180-185cm</v>
          </cell>
          <cell r="N85" t="str">
            <v>曾达颖|柯宏江</v>
          </cell>
          <cell r="O85" t="str">
            <v>M 165-170cm|L 170-175cm</v>
          </cell>
          <cell r="P85" t="str">
            <v>陈紫翰|洪其威|高致远|陈婧绮</v>
          </cell>
          <cell r="Q85" t="str">
            <v>L 170-175cm|L 170-175cm|L 170-175cm|M 165-170cm</v>
          </cell>
          <cell r="R85" t="str">
            <v>13|13|13|13</v>
          </cell>
          <cell r="S85" t="str">
            <v>飞机|大兴国际机场|车次/航班:MF8101|到达时间：2021-08-18(周三) 14:00</v>
          </cell>
          <cell r="T85" t="str">
            <v/>
          </cell>
          <cell r="U85" t="str">
            <v>GfbGXfS-6-004-xR-006-1-2Dw-02-BcV</v>
          </cell>
        </row>
        <row r="86">
          <cell r="F86" t="str">
            <v>深圳腾讯追梦战队488A初中队</v>
          </cell>
          <cell r="G86" t="str">
            <v>广东</v>
          </cell>
          <cell r="H86" t="str">
            <v>深圳</v>
          </cell>
          <cell r="I86" t="str">
            <v>南山区</v>
          </cell>
          <cell r="J86" t="str">
            <v>深圳市腾讯计算机系统有限公司</v>
          </cell>
          <cell r="K86" t="str">
            <v>周燕</v>
          </cell>
          <cell r="L86">
            <v>13761393714</v>
          </cell>
          <cell r="M86" t="str">
            <v>XXXL 185-190cm</v>
          </cell>
          <cell r="N86" t="str">
            <v>周钰鋆|周燕</v>
          </cell>
          <cell r="O86" t="str">
            <v>XXXL 185-190cm|XL 180-185cm</v>
          </cell>
          <cell r="P86" t="str">
            <v>Grant Liu|沙妮陌|俞子宽|刘昊炎</v>
          </cell>
          <cell r="Q86" t="str">
            <v>XXXL 185-190cm|XL 180-185cm|XXXL 185-190cm|XL 180-185cm</v>
          </cell>
          <cell r="R86" t="str">
            <v>15|8|10|9</v>
          </cell>
          <cell r="S86" t="str">
            <v>自驾</v>
          </cell>
          <cell r="T86" t="str">
            <v/>
          </cell>
          <cell r="U86" t="str">
            <v>GfbGXVC-6-004-GT-006-1-jVr-02-QSl</v>
          </cell>
        </row>
        <row r="87">
          <cell r="F87" t="str">
            <v>中国福利会578A高中队</v>
          </cell>
          <cell r="G87" t="str">
            <v>上海</v>
          </cell>
          <cell r="H87" t="str">
            <v>上海</v>
          </cell>
          <cell r="I87" t="str">
            <v>黄浦区</v>
          </cell>
          <cell r="J87" t="str">
            <v>中国福利会</v>
          </cell>
          <cell r="K87" t="str">
            <v>周燕</v>
          </cell>
          <cell r="L87">
            <v>13761393714</v>
          </cell>
          <cell r="M87" t="str">
            <v>XXXL 185-190cm</v>
          </cell>
          <cell r="N87" t="str">
            <v>谢春|丁玮</v>
          </cell>
          <cell r="O87" t="str">
            <v>XXXL 185-190cm|XXXL 185-190cm</v>
          </cell>
          <cell r="P87" t="str">
            <v>谢先予|花晓言</v>
          </cell>
          <cell r="Q87" t="str">
            <v>XXXL 185-190cm|XXXL 185-190cm</v>
          </cell>
          <cell r="R87" t="str">
            <v>15|12</v>
          </cell>
          <cell r="S87" t="str">
            <v>自驾</v>
          </cell>
          <cell r="T87" t="str">
            <v/>
          </cell>
          <cell r="U87" t="str">
            <v>GfbGXly-6-004-NK-006-1-bnQ-03-oOq</v>
          </cell>
        </row>
        <row r="88">
          <cell r="F88" t="str">
            <v>中国福利会791A初中队</v>
          </cell>
          <cell r="G88" t="str">
            <v>上海</v>
          </cell>
          <cell r="H88" t="str">
            <v>上海</v>
          </cell>
          <cell r="I88" t="str">
            <v>黄浦区</v>
          </cell>
          <cell r="J88" t="str">
            <v>中国福利会</v>
          </cell>
          <cell r="K88" t="str">
            <v>周燕</v>
          </cell>
          <cell r="L88">
            <v>13761393714</v>
          </cell>
          <cell r="M88" t="str">
            <v>XXL 180-185cm</v>
          </cell>
          <cell r="N88" t="str">
            <v>王琪|徐智勇</v>
          </cell>
          <cell r="O88" t="str">
            <v>XXXL 185-190cm|XXXL 185-190cm</v>
          </cell>
          <cell r="P88" t="str">
            <v>尹造安|杨润林|徐康</v>
          </cell>
          <cell r="Q88" t="str">
            <v>XL 180-185cm|XXXL 185-190cm|L 170-175cm</v>
          </cell>
          <cell r="R88" t="str">
            <v>11|12|8</v>
          </cell>
          <cell r="S88" t="str">
            <v>自驾</v>
          </cell>
          <cell r="T88" t="str">
            <v/>
          </cell>
          <cell r="U88" t="str">
            <v>GfbGXW3-6-004-CS-006-1-LKl-02-idW</v>
          </cell>
        </row>
        <row r="89">
          <cell r="F89" t="str">
            <v>上海诺德安达双语学校&amp;上海市世界外国语中学联队388A初中队</v>
          </cell>
          <cell r="G89" t="str">
            <v>上海</v>
          </cell>
          <cell r="H89" t="str">
            <v>上海</v>
          </cell>
          <cell r="I89" t="str">
            <v>徐汇区</v>
          </cell>
          <cell r="J89" t="str">
            <v>上海诺德安达双语学校&amp;上海市世界外国语中学联队</v>
          </cell>
          <cell r="K89" t="str">
            <v>周燕</v>
          </cell>
          <cell r="L89">
            <v>13761393714</v>
          </cell>
          <cell r="M89" t="str">
            <v>XXXL 185-190cm</v>
          </cell>
          <cell r="N89" t="str">
            <v>张贝琦|沙磊</v>
          </cell>
          <cell r="O89" t="str">
            <v>XXXL 185-190cm|XXXL 185-190cm</v>
          </cell>
          <cell r="P89" t="str">
            <v>何源杰|刘思远 |杜张瑞核|戚子萱</v>
          </cell>
          <cell r="Q89" t="str">
            <v>XL 180-185cm|XXXL 185-190cm|XXXL 185-190cm|XL 180-185cm</v>
          </cell>
          <cell r="R89" t="str">
            <v>13|13|13|11</v>
          </cell>
          <cell r="S89" t="str">
            <v>自驾</v>
          </cell>
          <cell r="T89" t="str">
            <v/>
          </cell>
          <cell r="U89" t="str">
            <v>PWkT8Emx-6-004-0F-006-1-621-02-Btc</v>
          </cell>
        </row>
        <row r="90">
          <cell r="F90" t="str">
            <v>疾风</v>
          </cell>
          <cell r="G90" t="str">
            <v>福建</v>
          </cell>
          <cell r="H90" t="str">
            <v>泉州</v>
          </cell>
          <cell r="I90" t="str">
            <v>晋江市</v>
          </cell>
          <cell r="J90" t="str">
            <v>福建省晋江市养正中学</v>
          </cell>
          <cell r="K90" t="str">
            <v>唐向阳</v>
          </cell>
          <cell r="L90">
            <v>15860391007</v>
          </cell>
          <cell r="M90" t="str">
            <v>XXL 180-185cm</v>
          </cell>
          <cell r="N90" t="str">
            <v>吴浒|唐向阳</v>
          </cell>
          <cell r="O90" t="str">
            <v>XL 175-180cm|XL 180-185cm</v>
          </cell>
          <cell r="P90" t="str">
            <v>高钰|苏衍川|杨文山|陈咏涛</v>
          </cell>
          <cell r="Q90" t="str">
            <v>M 165-170cm|L 170-175cm|L 170-175cm|L 170-175cm</v>
          </cell>
          <cell r="R90" t="str">
            <v>16|15|16|15</v>
          </cell>
          <cell r="S90" t="str">
            <v>飞机|大兴国际机场|车次/航班:MF4058|到达时间：2021-08-18(周三) 16:00</v>
          </cell>
          <cell r="T90" t="str">
            <v/>
          </cell>
          <cell r="U90" t="str">
            <v>GfbGXMB-6-004-ph-006-1-PuN-03-FY7</v>
          </cell>
        </row>
        <row r="91">
          <cell r="F91" t="str">
            <v>88825C</v>
          </cell>
          <cell r="G91" t="str">
            <v>上海</v>
          </cell>
          <cell r="H91" t="str">
            <v>上海</v>
          </cell>
          <cell r="I91" t="str">
            <v>虹口区</v>
          </cell>
          <cell r="J91" t="str">
            <v>上海外国语大学第一实验学校</v>
          </cell>
          <cell r="K91" t="str">
            <v>江雪峰</v>
          </cell>
          <cell r="L91">
            <v>15921029222</v>
          </cell>
          <cell r="M91" t="str">
            <v>XXL 180-185cm</v>
          </cell>
          <cell r="N91" t="str">
            <v>江雪峰</v>
          </cell>
          <cell r="O91" t="str">
            <v>XXL 180-185cm</v>
          </cell>
          <cell r="P91" t="str">
            <v>陈致涵|王源|张涵博|范展齐</v>
          </cell>
          <cell r="Q91" t="str">
            <v>XXL 180-185cm|XL 175-180cm|L 170-175cm|L 170-175cm</v>
          </cell>
          <cell r="R91" t="str">
            <v>13|13|13|13</v>
          </cell>
          <cell r="S91" t="str">
            <v>自驾</v>
          </cell>
          <cell r="T91" t="str">
            <v/>
          </cell>
          <cell r="U91" t="str">
            <v>GfbGXMd-6-004-73-006-1-Lm6-03-Opa</v>
          </cell>
        </row>
        <row r="92">
          <cell r="F92" t="str">
            <v>66999B</v>
          </cell>
          <cell r="G92" t="str">
            <v>上海</v>
          </cell>
          <cell r="H92" t="str">
            <v>上海</v>
          </cell>
          <cell r="I92" t="str">
            <v>闵行区</v>
          </cell>
          <cell r="J92" t="str">
            <v>上海市闵行区诺德安达双语学校</v>
          </cell>
          <cell r="K92" t="str">
            <v>周红</v>
          </cell>
          <cell r="L92">
            <v>18379467092</v>
          </cell>
          <cell r="M92" t="str">
            <v>M 165-170cm</v>
          </cell>
          <cell r="N92" t="str">
            <v>周科|陈志刚</v>
          </cell>
          <cell r="O92" t="str">
            <v>L 170-175cm|XL 175-180cm</v>
          </cell>
          <cell r="P92" t="str">
            <v>陈奕皓|叶皓轩|王昌淏</v>
          </cell>
          <cell r="Q92" t="str">
            <v>S 160-165cm|M 165-170cm|M 165-170cm</v>
          </cell>
          <cell r="R92" t="str">
            <v>9|10|9</v>
          </cell>
          <cell r="S92" t="str">
            <v>飞机|首都T3|车次/航班:国航CA1502|到达时间：2021-08-17(周二) 15:00</v>
          </cell>
          <cell r="T92" t="str">
            <v/>
          </cell>
          <cell r="U92" t="str">
            <v>GfbGX5W-6-004-NC-005-1-Bc8-01-lCx</v>
          </cell>
        </row>
        <row r="93">
          <cell r="F93" t="str">
            <v>56789B</v>
          </cell>
          <cell r="G93" t="str">
            <v>上海</v>
          </cell>
          <cell r="H93" t="str">
            <v>上海</v>
          </cell>
          <cell r="I93" t="str">
            <v>静安区</v>
          </cell>
          <cell r="J93" t="str">
            <v>上海市彭浦第三中学</v>
          </cell>
          <cell r="K93" t="str">
            <v>胡佐林</v>
          </cell>
          <cell r="L93">
            <v>17621398817</v>
          </cell>
          <cell r="M93" t="str">
            <v>L 170-175cm</v>
          </cell>
          <cell r="N93" t="str">
            <v>胡佐林|吴彦町</v>
          </cell>
          <cell r="O93" t="str">
            <v>L 170-175cm|L 170-175cm</v>
          </cell>
          <cell r="P93" t="str">
            <v>吴佳桦|赵俊淇|吴镇远</v>
          </cell>
          <cell r="Q93" t="str">
            <v>L 170-175cm|L 170-175cm|L 170-175cm</v>
          </cell>
          <cell r="R93" t="str">
            <v>13|13|13</v>
          </cell>
          <cell r="S93" t="str">
            <v>飞机|北京首都T3|车次/航班:国航CA1502|到达时间：2021-08-17(周二) 15:00</v>
          </cell>
          <cell r="T93" t="str">
            <v/>
          </cell>
          <cell r="U93" t="str">
            <v>GfbGXc4-6-004-Ti-005-1-uFe-02-cx2</v>
          </cell>
        </row>
        <row r="94">
          <cell r="F94" t="str">
            <v>北师盐附1队</v>
          </cell>
          <cell r="G94" t="str">
            <v>江苏</v>
          </cell>
          <cell r="H94" t="str">
            <v>盐城</v>
          </cell>
          <cell r="I94" t="str">
            <v>亭湖区</v>
          </cell>
          <cell r="J94" t="str">
            <v>北京师范大学盐城附属学校</v>
          </cell>
          <cell r="K94" t="str">
            <v>李冬亮</v>
          </cell>
          <cell r="L94">
            <v>19106136606</v>
          </cell>
          <cell r="M94" t="str">
            <v>XXL 180-185cm</v>
          </cell>
          <cell r="N94" t="str">
            <v>李冬亮|唐莉</v>
          </cell>
          <cell r="O94" t="str">
            <v>XXL 180-185cm|S 160-165cm</v>
          </cell>
          <cell r="P94" t="str">
            <v>王杰宇|花培淏</v>
          </cell>
          <cell r="Q94" t="str">
            <v>XL 175-180cm|XL 175-180cm</v>
          </cell>
          <cell r="R94" t="str">
            <v>10|10</v>
          </cell>
          <cell r="S94" t="str">
            <v>自驾</v>
          </cell>
          <cell r="T94" t="str">
            <v/>
          </cell>
          <cell r="U94" t="str">
            <v>GfbGX5u-6-004-8J-005-1-5Sc-01-icA</v>
          </cell>
        </row>
        <row r="95">
          <cell r="F95" t="str">
            <v>芜湖市第二中学海鸥一队</v>
          </cell>
          <cell r="G95" t="str">
            <v>安徽</v>
          </cell>
          <cell r="H95" t="str">
            <v>芜湖</v>
          </cell>
          <cell r="I95" t="str">
            <v>镜湖区</v>
          </cell>
          <cell r="J95" t="str">
            <v>芜湖市第二中学</v>
          </cell>
          <cell r="K95" t="str">
            <v>薛娟</v>
          </cell>
          <cell r="L95">
            <v>17755086092</v>
          </cell>
          <cell r="M95" t="str">
            <v>M 165-170cm</v>
          </cell>
          <cell r="N95" t="str">
            <v>邓东|王俊</v>
          </cell>
          <cell r="O95" t="str">
            <v>XXL 180-185cm|XL 180-185cm</v>
          </cell>
          <cell r="P95" t="str">
            <v>薛明博|时欣阳</v>
          </cell>
          <cell r="Q95" t="str">
            <v>M 165-170cm|L 170-175cm</v>
          </cell>
          <cell r="R95" t="str">
            <v>13|13</v>
          </cell>
          <cell r="S95" t="str">
            <v>自驾</v>
          </cell>
          <cell r="T95" t="str">
            <v/>
          </cell>
          <cell r="U95" t="str">
            <v>GfbGXVW-6-004-WI-006-1-grw-02-I4w</v>
          </cell>
        </row>
        <row r="96">
          <cell r="F96" t="str">
            <v>21102B</v>
          </cell>
          <cell r="G96" t="str">
            <v>上海</v>
          </cell>
          <cell r="H96" t="str">
            <v>上海</v>
          </cell>
          <cell r="I96" t="str">
            <v>虹口区</v>
          </cell>
          <cell r="J96" t="str">
            <v>上海市民办新华初级中学</v>
          </cell>
          <cell r="K96" t="str">
            <v>江雪峰</v>
          </cell>
          <cell r="L96">
            <v>15921029222</v>
          </cell>
          <cell r="M96" t="str">
            <v>XL 175-180cm</v>
          </cell>
          <cell r="N96" t="str">
            <v>陈放</v>
          </cell>
          <cell r="O96" t="str">
            <v>XXL 180-185cm</v>
          </cell>
          <cell r="P96" t="str">
            <v>陈天皓|盛家煜|夏宇轩|叶腾远</v>
          </cell>
          <cell r="Q96" t="str">
            <v>XXL 180-185cm|XXL 180-185cm|XL 175-180cm|XL 175-180cm</v>
          </cell>
          <cell r="R96" t="str">
            <v>15|12|13|12</v>
          </cell>
          <cell r="S96" t="str">
            <v>自驾</v>
          </cell>
          <cell r="T96" t="str">
            <v/>
          </cell>
          <cell r="U96" t="str">
            <v>GfbGXId-6-004-oi-006-1-PR9-03-REO</v>
          </cell>
        </row>
        <row r="97">
          <cell r="F97" t="str">
            <v>福州市鼓山中心小学福州格致中学鼓山校区福州鼓山中学福州第十中学远洋小学</v>
          </cell>
          <cell r="G97" t="str">
            <v>福建</v>
          </cell>
          <cell r="H97" t="str">
            <v>福州</v>
          </cell>
          <cell r="I97" t="str">
            <v>晋安区</v>
          </cell>
          <cell r="J97" t="str">
            <v>福州市鼓山中心小学 格致中学鼓山校区 鼓山中学 第十中学 远洋小学</v>
          </cell>
          <cell r="K97" t="str">
            <v>林华</v>
          </cell>
          <cell r="L97">
            <v>13514077837</v>
          </cell>
          <cell r="M97" t="str">
            <v>L 170-175cm</v>
          </cell>
          <cell r="N97" t="str">
            <v>林华|林辉</v>
          </cell>
          <cell r="O97" t="str">
            <v>L 170-175cm|L 170-175cm</v>
          </cell>
          <cell r="P97" t="str">
            <v>林欣徐|陈颖姗|魏雅睿|陈铂炜</v>
          </cell>
          <cell r="Q97" t="str">
            <v>XS 150-155cm|S 160-165cm|S 160-165cm|L 170-175cm</v>
          </cell>
          <cell r="R97" t="str">
            <v>11|12|12|12</v>
          </cell>
          <cell r="S97" t="str">
            <v>高铁|北京南站|车次/航班:G302|到达时间：2021-08-17(周二) 16:00</v>
          </cell>
          <cell r="T97" t="str">
            <v/>
          </cell>
          <cell r="U97" t="str">
            <v>GfbGXIh-6-004-L5-006-1-HKG-02-WYL</v>
          </cell>
        </row>
        <row r="98">
          <cell r="F98" t="str">
            <v>西安枫叶国际学校</v>
          </cell>
          <cell r="G98" t="str">
            <v>陕西</v>
          </cell>
          <cell r="H98" t="str">
            <v>西安</v>
          </cell>
          <cell r="I98" t="str">
            <v>未央区</v>
          </cell>
          <cell r="J98" t="str">
            <v>西安枫叶国际</v>
          </cell>
          <cell r="K98" t="str">
            <v>王健龙</v>
          </cell>
          <cell r="L98">
            <v>18840459547</v>
          </cell>
          <cell r="M98" t="str">
            <v>XXL 180-185cm</v>
          </cell>
          <cell r="N98" t="str">
            <v>韩诚</v>
          </cell>
          <cell r="O98" t="str">
            <v>XL 175-180cm</v>
          </cell>
          <cell r="P98" t="str">
            <v>曾梓啸|张高琛宇</v>
          </cell>
          <cell r="Q98" t="str">
            <v>XL 175-180cm|XL 180-185cm</v>
          </cell>
          <cell r="R98" t="str">
            <v>11|13</v>
          </cell>
          <cell r="S98" t="str">
            <v>自驾</v>
          </cell>
          <cell r="T98" t="str">
            <v/>
          </cell>
          <cell r="U98" t="str">
            <v>GfbGXxi-6-004-b6-006-1-EmG-03-rXu</v>
          </cell>
        </row>
        <row r="99">
          <cell r="F99" t="str">
            <v>晋江启睿战队</v>
          </cell>
          <cell r="G99" t="str">
            <v>福建</v>
          </cell>
          <cell r="H99" t="str">
            <v>泉州</v>
          </cell>
          <cell r="I99" t="str">
            <v>晋江市</v>
          </cell>
          <cell r="J99" t="str">
            <v>晋江市第二实验小学</v>
          </cell>
          <cell r="K99" t="str">
            <v>张铭炜</v>
          </cell>
          <cell r="L99">
            <v>13365951772</v>
          </cell>
          <cell r="M99" t="str">
            <v>XL 175-180cm</v>
          </cell>
          <cell r="N99" t="str">
            <v>赖耿焕|张铭炜</v>
          </cell>
          <cell r="O99" t="str">
            <v>L 170-175cm|XL 175-180cm</v>
          </cell>
          <cell r="P99" t="str">
            <v>翁梓茗|肖昱恺|王子谦|许鸿鑫</v>
          </cell>
          <cell r="Q99" t="str">
            <v>XL 175-180cm|M 165-170cm|M 165-170cm|XS 150-155cm</v>
          </cell>
          <cell r="R99" t="str">
            <v>13|12|11|10</v>
          </cell>
          <cell r="S99" t="str">
            <v>飞机|大兴机场|车次/航班:厦门航空MF8113|到达时间：2021-08-17(周二) 12:00</v>
          </cell>
          <cell r="T99" t="str">
            <v/>
          </cell>
          <cell r="U99" t="str">
            <v>GfbGXVL-6-004-RI-006-1-BdO-02-veJ</v>
          </cell>
        </row>
        <row r="100">
          <cell r="F100" t="str">
            <v>启睿战队</v>
          </cell>
          <cell r="G100" t="str">
            <v>福建</v>
          </cell>
          <cell r="H100" t="str">
            <v>泉州</v>
          </cell>
          <cell r="I100" t="str">
            <v>晋江市</v>
          </cell>
          <cell r="J100" t="str">
            <v>晋江市第二实验小学</v>
          </cell>
          <cell r="K100" t="str">
            <v>张铭炜</v>
          </cell>
          <cell r="L100">
            <v>13365951772</v>
          </cell>
          <cell r="M100" t="str">
            <v>XL 175-180cm</v>
          </cell>
          <cell r="N100" t="str">
            <v>张铭炜|李福川</v>
          </cell>
          <cell r="O100" t="str">
            <v>XL 175-180cm|XXL 180-185cm</v>
          </cell>
          <cell r="P100" t="str">
            <v>洪潮泽|陈厚漋</v>
          </cell>
          <cell r="Q100" t="str">
            <v>XS 150-155cm|XS 150-155cm</v>
          </cell>
          <cell r="R100" t="str">
            <v>9|10</v>
          </cell>
          <cell r="S100" t="str">
            <v>飞机|大兴机场|车次/航班:厦门航空MF8113|到达时间：2021-08-17(周二) 12:00</v>
          </cell>
          <cell r="T100" t="str">
            <v/>
          </cell>
          <cell r="U100" t="str">
            <v>GfbGX5n-6-004-sF-005-1-xUQ-01-Uwd</v>
          </cell>
        </row>
        <row r="101">
          <cell r="F101" t="str">
            <v>福建省创客科教协会 福州第一中学 福州第四中学 福州三牧中学</v>
          </cell>
          <cell r="G101" t="str">
            <v>福建</v>
          </cell>
          <cell r="H101" t="str">
            <v>福州</v>
          </cell>
          <cell r="I101" t="str">
            <v>晋安区</v>
          </cell>
          <cell r="J101" t="str">
            <v>福建省创客科教协会 福州第一中学 福州第四中学 福州三牧中学</v>
          </cell>
          <cell r="K101" t="str">
            <v>林强</v>
          </cell>
          <cell r="L101">
            <v>18960944018</v>
          </cell>
          <cell r="M101" t="str">
            <v>L 170-175cm</v>
          </cell>
          <cell r="N101" t="str">
            <v>林强|郑辉平</v>
          </cell>
          <cell r="O101" t="str">
            <v>L 170-175cm|XL 175-180cm</v>
          </cell>
          <cell r="P101" t="str">
            <v>郭泊远|黄天睿|陈嘉乐|林鼎楠</v>
          </cell>
          <cell r="Q101" t="str">
            <v>XXL 180-185cm|XXL 180-185cm|XL 175-180cm|M 165-170cm</v>
          </cell>
          <cell r="R101" t="str">
            <v>15|15|15|12</v>
          </cell>
          <cell r="S101" t="str">
            <v>高铁|北京南站|车次/航班:G302|到达时间：2021-08-17(周二) 16:00</v>
          </cell>
          <cell r="T101" t="str">
            <v/>
          </cell>
          <cell r="U101" t="str">
            <v>GfbGXxJ-6-004-yJ-006-1-egB-03-uyk</v>
          </cell>
        </row>
        <row r="102">
          <cell r="F102" t="str">
            <v>59166A</v>
          </cell>
          <cell r="G102" t="str">
            <v>江苏</v>
          </cell>
          <cell r="H102" t="str">
            <v>常州</v>
          </cell>
          <cell r="I102" t="str">
            <v>天宁区</v>
          </cell>
          <cell r="J102" t="str">
            <v>常州市第一中学</v>
          </cell>
          <cell r="K102" t="str">
            <v>朱玥</v>
          </cell>
          <cell r="L102">
            <v>13776803888</v>
          </cell>
          <cell r="M102" t="str">
            <v>XXL 180-185cm</v>
          </cell>
          <cell r="N102" t="str">
            <v>韩少勋|张寒妍</v>
          </cell>
          <cell r="O102" t="str">
            <v>L 170-175cm|M 165-170cm</v>
          </cell>
          <cell r="P102" t="str">
            <v>路云舟|蒋珂图|蒋欣语|李浩</v>
          </cell>
          <cell r="Q102" t="str">
            <v>XXL 180-185cm|XL 175-180cm|M 165-170cm|XXL 180-185cm</v>
          </cell>
          <cell r="R102" t="str">
            <v>16|16|16|17</v>
          </cell>
          <cell r="S102" t="str">
            <v>自驾</v>
          </cell>
          <cell r="T102" t="str">
            <v/>
          </cell>
          <cell r="U102" t="str">
            <v>GfbGXIF-6-004-2N-006-1-AZe-03-J6H</v>
          </cell>
        </row>
        <row r="103">
          <cell r="F103" t="str">
            <v>北京市第八十中学一队</v>
          </cell>
          <cell r="G103" t="str">
            <v>北京</v>
          </cell>
          <cell r="H103" t="str">
            <v>北京</v>
          </cell>
          <cell r="I103" t="str">
            <v>朝阳区</v>
          </cell>
          <cell r="J103" t="str">
            <v>北京市第八十中学</v>
          </cell>
          <cell r="K103" t="str">
            <v>张朋</v>
          </cell>
          <cell r="L103">
            <v>15101014157</v>
          </cell>
          <cell r="M103" t="str">
            <v>XXXL 185-190cm</v>
          </cell>
          <cell r="N103" t="str">
            <v>张朋</v>
          </cell>
          <cell r="O103" t="str">
            <v>XXXL 185-190cm</v>
          </cell>
          <cell r="P103" t="str">
            <v>任伯峰|叶嗣垚|沙雨田|张佳业</v>
          </cell>
          <cell r="Q103" t="str">
            <v>XL 180-185cm|XL 180-185cm|XL 175-180cm|XL 175-180cm</v>
          </cell>
          <cell r="R103" t="str">
            <v>15|15|15|15</v>
          </cell>
          <cell r="S103" t="str">
            <v>自驾</v>
          </cell>
          <cell r="T103" t="str">
            <v/>
          </cell>
          <cell r="U103" t="str">
            <v>GfbGXIO-6-004-gl-006-1-9JY-03-BQT</v>
          </cell>
        </row>
        <row r="104">
          <cell r="F104" t="str">
            <v>文三群星楼</v>
          </cell>
          <cell r="G104" t="str">
            <v>浙江</v>
          </cell>
          <cell r="H104" t="str">
            <v>杭州</v>
          </cell>
          <cell r="I104" t="str">
            <v>西湖区</v>
          </cell>
          <cell r="J104" t="str">
            <v>浙江省杭州学军中学</v>
          </cell>
          <cell r="K104" t="str">
            <v>刘军泉</v>
          </cell>
          <cell r="L104">
            <v>18616350583</v>
          </cell>
          <cell r="M104" t="str">
            <v>XL 175-180cm</v>
          </cell>
          <cell r="N104" t="str">
            <v xml:space="preserve">刘 军 泉   </v>
          </cell>
          <cell r="O104" t="str">
            <v>XXL 180-185cm</v>
          </cell>
          <cell r="P104" t="str">
            <v>陈晨|郑苏琦|孔嘉浩|宋輗|陈于思|解哲康</v>
          </cell>
          <cell r="Q104" t="str">
            <v>XL 175-180cm|L 170-175cm|XL 175-180cm|L 170-175cm|XL 175-180cm|XL 175-180cm</v>
          </cell>
          <cell r="R104" t="str">
            <v>16|16|16|16|15|15</v>
          </cell>
          <cell r="S104" t="str">
            <v>自驾</v>
          </cell>
          <cell r="T104" t="str">
            <v/>
          </cell>
          <cell r="U104" t="str">
            <v>GfbGXxh-6-004-zp-006-1-vTz-03-ZkV</v>
          </cell>
        </row>
        <row r="105">
          <cell r="F105" t="str">
            <v>小海豚战队</v>
          </cell>
          <cell r="G105" t="str">
            <v>江苏</v>
          </cell>
          <cell r="H105" t="str">
            <v>泰州</v>
          </cell>
          <cell r="I105" t="str">
            <v>海陵区</v>
          </cell>
          <cell r="J105" t="str">
            <v>江苏省泰州中学附属初级中学</v>
          </cell>
          <cell r="K105" t="str">
            <v>赵俊</v>
          </cell>
          <cell r="L105">
            <v>13852414146</v>
          </cell>
          <cell r="M105" t="str">
            <v>M 165-170cm</v>
          </cell>
          <cell r="N105" t="str">
            <v>赵俊</v>
          </cell>
          <cell r="O105" t="str">
            <v>M 165-170cm</v>
          </cell>
          <cell r="P105" t="str">
            <v>丁逸辰|陈贞源|赵亚璞</v>
          </cell>
          <cell r="Q105" t="str">
            <v>L 170-175cm|S 160-165cm|S 160-165cm</v>
          </cell>
          <cell r="R105" t="str">
            <v>12|12|13</v>
          </cell>
          <cell r="S105" t="str">
            <v>自驾</v>
          </cell>
          <cell r="T105" t="str">
            <v/>
          </cell>
          <cell r="U105" t="str">
            <v>GfbGXtn-6-004-y0-005-1-J0g-02-dk5</v>
          </cell>
        </row>
        <row r="106">
          <cell r="F106" t="str">
            <v>萧山少年宫1队</v>
          </cell>
          <cell r="G106" t="str">
            <v>浙江</v>
          </cell>
          <cell r="H106" t="str">
            <v>杭州</v>
          </cell>
          <cell r="I106" t="str">
            <v>萧山区</v>
          </cell>
          <cell r="J106" t="str">
            <v>萧山青少年宫</v>
          </cell>
          <cell r="K106" t="str">
            <v>张灵</v>
          </cell>
          <cell r="L106">
            <v>18057153711</v>
          </cell>
          <cell r="M106" t="str">
            <v>L 170-175cm</v>
          </cell>
          <cell r="N106" t="str">
            <v>沈骏松|张灵</v>
          </cell>
          <cell r="O106" t="str">
            <v>L 170-175cm|L 170-175cm</v>
          </cell>
          <cell r="P106" t="str">
            <v>汤天泽|王烁寒|朱博沅|徐楷闻</v>
          </cell>
          <cell r="Q106" t="str">
            <v>M 165-170cm|S 160-165cm|S 160-165cm|S 160-165cm</v>
          </cell>
          <cell r="R106" t="str">
            <v>10|10|10|9</v>
          </cell>
          <cell r="S106" t="str">
            <v>自驾</v>
          </cell>
          <cell r="T106" t="str">
            <v/>
          </cell>
          <cell r="U106" t="str">
            <v>GfbGXfl-6-004-uZ-006-1-esR-02-D40</v>
          </cell>
        </row>
        <row r="107">
          <cell r="F107" t="str">
            <v>北大附小</v>
          </cell>
          <cell r="G107" t="str">
            <v>北京</v>
          </cell>
          <cell r="H107" t="str">
            <v>北京</v>
          </cell>
          <cell r="I107" t="str">
            <v>海淀区</v>
          </cell>
          <cell r="J107" t="str">
            <v>北京大学附属小学</v>
          </cell>
          <cell r="K107" t="str">
            <v>李岩</v>
          </cell>
          <cell r="L107">
            <v>18612776861</v>
          </cell>
          <cell r="M107" t="str">
            <v>L 170-175cm</v>
          </cell>
          <cell r="N107" t="str">
            <v>李岩|刘月华</v>
          </cell>
          <cell r="O107" t="str">
            <v>L 170-175cm|S 160-165cm</v>
          </cell>
          <cell r="P107" t="str">
            <v>于沛暄|赵奕杉|丁元翔</v>
          </cell>
          <cell r="Q107" t="str">
            <v>XS 150-155cm|XS 150-155cm|XS 150-155cm</v>
          </cell>
          <cell r="R107" t="str">
            <v>11|10|10</v>
          </cell>
          <cell r="S107" t="str">
            <v>自驾</v>
          </cell>
          <cell r="T107" t="str">
            <v/>
          </cell>
          <cell r="U107" t="str">
            <v>GfbGXqs-6-004-mA-005-1-ljy-01-DYS</v>
          </cell>
        </row>
        <row r="108">
          <cell r="F108" t="str">
            <v>宁波东海实验学校12126D</v>
          </cell>
          <cell r="G108" t="str">
            <v>浙江</v>
          </cell>
          <cell r="H108" t="str">
            <v>宁波</v>
          </cell>
          <cell r="I108" t="str">
            <v>北仑区</v>
          </cell>
          <cell r="J108" t="str">
            <v>宁波东海实验学校</v>
          </cell>
          <cell r="K108" t="str">
            <v>李中兵</v>
          </cell>
          <cell r="L108">
            <v>13566369508</v>
          </cell>
          <cell r="M108" t="str">
            <v>M 165-170cm</v>
          </cell>
          <cell r="N108" t="str">
            <v>史济汉|杨连君</v>
          </cell>
          <cell r="O108" t="str">
            <v>XL 180-185cm|M 165-170cm</v>
          </cell>
          <cell r="P108" t="str">
            <v>陈艺轩|丁语童|陈诗言|胡皓宁</v>
          </cell>
          <cell r="Q108" t="str">
            <v>M 165-170cm|S 160-165cm|M 165-170cm|S 160-165cm</v>
          </cell>
          <cell r="R108" t="str">
            <v>11|12|12|11</v>
          </cell>
          <cell r="S108" t="str">
            <v>自驾</v>
          </cell>
          <cell r="T108" t="str">
            <v/>
          </cell>
          <cell r="U108" t="str">
            <v>GfbGX5Z-6-004-kd-005-1-C40-01-fTx</v>
          </cell>
        </row>
        <row r="109">
          <cell r="F109" t="str">
            <v>南通金沙中学</v>
          </cell>
          <cell r="G109" t="str">
            <v>江苏</v>
          </cell>
          <cell r="H109" t="str">
            <v>南通</v>
          </cell>
          <cell r="I109" t="str">
            <v>通州市</v>
          </cell>
          <cell r="J109" t="str">
            <v>南通市通州区金沙中学</v>
          </cell>
          <cell r="K109" t="str">
            <v>芮俊</v>
          </cell>
          <cell r="L109">
            <v>18118679931</v>
          </cell>
          <cell r="M109" t="str">
            <v>S 160-165cm</v>
          </cell>
          <cell r="N109" t="str">
            <v>顾彦|芮俊</v>
          </cell>
          <cell r="O109" t="str">
            <v>L 170-175cm|S 160-165cm</v>
          </cell>
          <cell r="P109" t="str">
            <v>吴凯悦|王皓轩|包航维|钱瑞康</v>
          </cell>
          <cell r="Q109" t="str">
            <v>S 160-165cm|L 170-175cm|L 170-175cm|M 165-170cm</v>
          </cell>
          <cell r="R109" t="str">
            <v>16|14|14|15</v>
          </cell>
          <cell r="S109" t="str">
            <v>高铁|北京南|车次/航班:G2586|到达时间：2021-08-18(周三) 3:30</v>
          </cell>
          <cell r="T109" t="str">
            <v/>
          </cell>
          <cell r="U109" t="str">
            <v>GfbGXMe-6-004-Eb-006-1-VzG-03-LQA</v>
          </cell>
        </row>
        <row r="110">
          <cell r="F110" t="str">
            <v>一阅解千愁</v>
          </cell>
          <cell r="G110" t="str">
            <v>浙江</v>
          </cell>
          <cell r="H110" t="str">
            <v>杭州</v>
          </cell>
          <cell r="I110" t="str">
            <v>西湖区</v>
          </cell>
          <cell r="J110" t="str">
            <v>浙江省杭州学军中学</v>
          </cell>
          <cell r="K110" t="str">
            <v>刘军泉</v>
          </cell>
          <cell r="L110">
            <v>18616350583</v>
          </cell>
          <cell r="M110" t="str">
            <v>XL 175-180cm</v>
          </cell>
          <cell r="N110" t="str">
            <v xml:space="preserve">刘 军 泉   </v>
          </cell>
          <cell r="O110" t="str">
            <v>XXL 180-185cm</v>
          </cell>
          <cell r="P110" t="str">
            <v>陈愉暄|马睿恺|朱跃鼎|王昊楠</v>
          </cell>
          <cell r="Q110" t="str">
            <v>M 165-170cm|XXL 180-185cm|L 170-175cm|XXXL 185-190cm</v>
          </cell>
          <cell r="R110" t="str">
            <v>16|17|15|15</v>
          </cell>
          <cell r="S110" t="str">
            <v>自驾</v>
          </cell>
          <cell r="T110" t="str">
            <v/>
          </cell>
          <cell r="U110" t="str">
            <v>GfbGXIS-6-004-y0-006-1-FfG-03-wZ2</v>
          </cell>
        </row>
        <row r="111">
          <cell r="F111" t="str">
            <v>77715A</v>
          </cell>
          <cell r="G111" t="str">
            <v>北京</v>
          </cell>
          <cell r="H111" t="str">
            <v>北京</v>
          </cell>
          <cell r="I111" t="str">
            <v>西城区</v>
          </cell>
          <cell r="J111" t="str">
            <v>北京市第十五中学</v>
          </cell>
          <cell r="K111" t="str">
            <v>张震</v>
          </cell>
          <cell r="L111">
            <v>13811414826</v>
          </cell>
          <cell r="M111" t="str">
            <v>XL 175-180cm</v>
          </cell>
          <cell r="N111" t="str">
            <v>于放|沈海娇</v>
          </cell>
          <cell r="O111" t="str">
            <v>L 170-175cm|S 160-165cm</v>
          </cell>
          <cell r="P111" t="str">
            <v>费厚铭|李墨涵|侯辰笛|赵南华</v>
          </cell>
          <cell r="Q111" t="str">
            <v>S 160-165cm|S 160-165cm|S 160-165cm|S 160-165cm</v>
          </cell>
          <cell r="R111" t="str">
            <v>10|9|9|10</v>
          </cell>
          <cell r="S111" t="str">
            <v>自驾</v>
          </cell>
          <cell r="T111" t="str">
            <v/>
          </cell>
          <cell r="U111" t="str">
            <v>GfbGXfY-6-004-W2-006-1-m3R-02-100</v>
          </cell>
        </row>
        <row r="112">
          <cell r="F112" t="str">
            <v>中关村一小</v>
          </cell>
          <cell r="G112" t="str">
            <v>北京</v>
          </cell>
          <cell r="H112" t="str">
            <v>北京</v>
          </cell>
          <cell r="I112" t="str">
            <v>海淀区</v>
          </cell>
          <cell r="J112" t="str">
            <v>中关村第一小学</v>
          </cell>
          <cell r="K112" t="str">
            <v>任哲学</v>
          </cell>
          <cell r="L112">
            <v>18610062868</v>
          </cell>
          <cell r="M112" t="str">
            <v>XL 175-180cm</v>
          </cell>
          <cell r="N112" t="str">
            <v>丁磊|王雪雁</v>
          </cell>
          <cell r="O112" t="str">
            <v>XL 175-180cm|L 170-175cm</v>
          </cell>
          <cell r="P112" t="str">
            <v>程紫萱|李广乐|朱瑞霖</v>
          </cell>
          <cell r="Q112" t="str">
            <v>M 165-170cm|M 165-170cm|M 165-170cm</v>
          </cell>
          <cell r="R112" t="str">
            <v>11|11|11</v>
          </cell>
          <cell r="S112" t="str">
            <v>自驾</v>
          </cell>
          <cell r="T112" t="str">
            <v/>
          </cell>
          <cell r="U112" t="str">
            <v>GfbGXqd-6-004-uk-005-1-oY1-01-jhq</v>
          </cell>
        </row>
        <row r="113">
          <cell r="F113" t="str">
            <v>广东碧桂园学校</v>
          </cell>
          <cell r="G113" t="str">
            <v>广东</v>
          </cell>
          <cell r="H113" t="str">
            <v>佛山</v>
          </cell>
          <cell r="I113" t="str">
            <v>顺德区</v>
          </cell>
          <cell r="J113" t="str">
            <v>广东碧桂园学校</v>
          </cell>
          <cell r="K113" t="str">
            <v>李勇</v>
          </cell>
          <cell r="L113">
            <v>18925906199</v>
          </cell>
          <cell r="M113" t="str">
            <v>XL 175-180cm</v>
          </cell>
          <cell r="N113" t="str">
            <v>李勇</v>
          </cell>
          <cell r="O113" t="str">
            <v>XL 175-180cm</v>
          </cell>
          <cell r="P113" t="str">
            <v>孙朗霆|姚安北|刘禹志|黄宇珂</v>
          </cell>
          <cell r="Q113" t="str">
            <v>XL 175-180cm|XL 175-180cm|XL 175-180cm|XL 175-180cm</v>
          </cell>
          <cell r="R113" t="str">
            <v>16|15|15|14</v>
          </cell>
          <cell r="S113" t="str">
            <v>自驾</v>
          </cell>
          <cell r="T113" t="str">
            <v/>
          </cell>
          <cell r="U113" t="str">
            <v>GfbGXMl-6-004-AF-006-1-ii4-03-fcy</v>
          </cell>
        </row>
        <row r="114">
          <cell r="F114" t="str">
            <v>龙之队</v>
          </cell>
          <cell r="G114" t="str">
            <v>黑龙江</v>
          </cell>
          <cell r="H114" t="str">
            <v>哈尔滨</v>
          </cell>
          <cell r="I114" t="str">
            <v>南岗区</v>
          </cell>
          <cell r="J114" t="str">
            <v>哈尔滨南岗区少年宫</v>
          </cell>
          <cell r="K114" t="str">
            <v>卢鑫</v>
          </cell>
          <cell r="L114">
            <v>13100870087</v>
          </cell>
          <cell r="M114" t="str">
            <v>XXXL 185-190cm</v>
          </cell>
          <cell r="N114" t="str">
            <v>周思彤|张晶</v>
          </cell>
          <cell r="O114" t="str">
            <v>M 165-170cm|XL 175-180cm</v>
          </cell>
          <cell r="P114" t="str">
            <v>叶东霖|翟铭天|徐尔乐</v>
          </cell>
          <cell r="Q114" t="str">
            <v>XS 150-155cm|XS 150-155cm|M 165-170cm</v>
          </cell>
          <cell r="R114" t="str">
            <v>9|9|11</v>
          </cell>
          <cell r="S114" t="str">
            <v>自驾</v>
          </cell>
          <cell r="T114" t="str">
            <v/>
          </cell>
          <cell r="U114" t="str">
            <v>GfbGXqk-6-004-El-005-1-cGP-01-FDg</v>
          </cell>
        </row>
        <row r="115">
          <cell r="F115" t="str">
            <v>21-22联盟校A队</v>
          </cell>
          <cell r="G115" t="str">
            <v>北京</v>
          </cell>
          <cell r="H115" t="str">
            <v>北京</v>
          </cell>
          <cell r="I115" t="str">
            <v>东城区</v>
          </cell>
          <cell r="J115" t="str">
            <v>北京市第二十一中学</v>
          </cell>
          <cell r="K115" t="str">
            <v>洪业晔</v>
          </cell>
          <cell r="L115">
            <v>13718436470</v>
          </cell>
          <cell r="M115" t="str">
            <v>L 170-175cm</v>
          </cell>
          <cell r="N115" t="str">
            <v>洪业晔|张立</v>
          </cell>
          <cell r="O115" t="str">
            <v>L 170-175cm|M 165-170cm</v>
          </cell>
          <cell r="P115" t="str">
            <v>陈紫彰|李正煜|李金昊</v>
          </cell>
          <cell r="Q115" t="str">
            <v>XXXL 185-190cm|XL 175-180cm|XXXL 185-190cm</v>
          </cell>
          <cell r="R115" t="str">
            <v>14|14|14</v>
          </cell>
          <cell r="S115" t="str">
            <v>自驾</v>
          </cell>
          <cell r="T115" t="str">
            <v/>
          </cell>
          <cell r="U115" t="str">
            <v>GfbGXtl-6-004-7R-005-1-90r-02-wdg</v>
          </cell>
        </row>
        <row r="116">
          <cell r="F116" t="str">
            <v>Fantastic RED</v>
          </cell>
          <cell r="G116" t="str">
            <v>北京</v>
          </cell>
          <cell r="H116" t="str">
            <v>北京</v>
          </cell>
          <cell r="I116" t="str">
            <v>朝阳区</v>
          </cell>
          <cell r="J116" t="str">
            <v>北京爱思坦培训学校</v>
          </cell>
          <cell r="K116" t="str">
            <v>张强</v>
          </cell>
          <cell r="L116">
            <v>17600010163</v>
          </cell>
          <cell r="M116" t="str">
            <v>XL 175-180cm</v>
          </cell>
          <cell r="N116" t="str">
            <v>张强</v>
          </cell>
          <cell r="O116" t="str">
            <v>L 170-175cm</v>
          </cell>
          <cell r="P116" t="str">
            <v>王昱心|刘雅文|张诗曼</v>
          </cell>
          <cell r="Q116" t="str">
            <v>XS 150-155cm|XS 150-155cm|XS 150-155cm</v>
          </cell>
          <cell r="R116" t="str">
            <v>8|8|8</v>
          </cell>
          <cell r="S116" t="str">
            <v>自驾</v>
          </cell>
          <cell r="T116" t="str">
            <v/>
          </cell>
          <cell r="U116" t="str">
            <v>GfbGXth-6-004-fO-005-1-SOI-01-93S</v>
          </cell>
        </row>
        <row r="117">
          <cell r="F117" t="str">
            <v>2731M</v>
          </cell>
          <cell r="G117" t="str">
            <v>浙江</v>
          </cell>
          <cell r="H117" t="str">
            <v>杭州</v>
          </cell>
          <cell r="I117" t="str">
            <v>上城区</v>
          </cell>
          <cell r="J117" t="str">
            <v>小手宇宙创客工厂</v>
          </cell>
          <cell r="K117" t="str">
            <v>徐兰兰</v>
          </cell>
          <cell r="L117">
            <v>15988063757</v>
          </cell>
          <cell r="M117" t="str">
            <v>S 160-165cm</v>
          </cell>
          <cell r="N117" t="str">
            <v>陈根富</v>
          </cell>
          <cell r="O117" t="str">
            <v>XL 175-180cm</v>
          </cell>
          <cell r="P117" t="str">
            <v xml:space="preserve">  赵旻昊|马天阳|陈郑睿哲|王紫程</v>
          </cell>
          <cell r="Q117" t="str">
            <v>L 170-175cm|M 165-170cm|XL 175-180cm|S 160-165cm</v>
          </cell>
          <cell r="R117" t="str">
            <v>13|12|13|13</v>
          </cell>
          <cell r="S117" t="str">
            <v>自驾</v>
          </cell>
          <cell r="T117" t="str">
            <v/>
          </cell>
          <cell r="U117" t="str">
            <v>GfbGXcn-6-004-hJ-006-1-WEH-02-ezt</v>
          </cell>
        </row>
        <row r="118">
          <cell r="F118" t="str">
            <v>北京市西城区青少年科学技术馆</v>
          </cell>
          <cell r="G118" t="str">
            <v>北京</v>
          </cell>
          <cell r="H118" t="str">
            <v>北京</v>
          </cell>
          <cell r="I118" t="str">
            <v>西城区</v>
          </cell>
          <cell r="J118" t="str">
            <v>北京市西城区青少年科学技术馆</v>
          </cell>
          <cell r="K118" t="str">
            <v>牛琦</v>
          </cell>
          <cell r="L118">
            <v>13041136537</v>
          </cell>
          <cell r="M118" t="str">
            <v>XL 175-180cm</v>
          </cell>
          <cell r="N118" t="str">
            <v>牛琦</v>
          </cell>
          <cell r="O118" t="str">
            <v>XL 175-180cm</v>
          </cell>
          <cell r="P118" t="str">
            <v>史季雨|吕孚天|孙雪文|杨凡荙</v>
          </cell>
          <cell r="Q118" t="str">
            <v>S 160-165cm|M 165-170cm|XS 150-155cm|S 160-165cm</v>
          </cell>
          <cell r="R118" t="str">
            <v>11|11|10|11</v>
          </cell>
          <cell r="S118" t="str">
            <v>自驾</v>
          </cell>
          <cell r="T118" t="str">
            <v/>
          </cell>
          <cell r="U118" t="str">
            <v>GfbGXfd-6-004-RC-006-1-1ZE-02-uyd</v>
          </cell>
        </row>
        <row r="119">
          <cell r="F119" t="str">
            <v>30156A</v>
          </cell>
          <cell r="G119" t="str">
            <v>广东</v>
          </cell>
          <cell r="H119" t="str">
            <v>深圳</v>
          </cell>
          <cell r="I119" t="str">
            <v>福田区</v>
          </cell>
          <cell r="J119" t="str">
            <v>广东省深圳市福田区红岭中学</v>
          </cell>
          <cell r="K119" t="str">
            <v>李貌</v>
          </cell>
          <cell r="L119">
            <v>13560730156</v>
          </cell>
          <cell r="M119" t="str">
            <v>XXL 180-185cm</v>
          </cell>
          <cell r="N119" t="str">
            <v>李貌|田俊</v>
          </cell>
          <cell r="O119" t="str">
            <v>XXL 180-185cm|XXL 180-185cm</v>
          </cell>
          <cell r="P119" t="str">
            <v>王奕智|李佳慕</v>
          </cell>
          <cell r="Q119" t="str">
            <v>M 165-170cm|L 170-175cm</v>
          </cell>
          <cell r="R119" t="str">
            <v>13|14</v>
          </cell>
          <cell r="S119" t="str">
            <v>飞机|大兴机场|车次/航班:CZ3171|到达时间：2021-08-17(周二) 10:30</v>
          </cell>
          <cell r="T119" t="str">
            <v/>
          </cell>
          <cell r="U119" t="str">
            <v>GfbGXc6-6-004-zR-005-1-5Tp-02-qAI</v>
          </cell>
        </row>
        <row r="120">
          <cell r="F120" t="str">
            <v>武大二附小</v>
          </cell>
          <cell r="G120" t="str">
            <v>湖北</v>
          </cell>
          <cell r="H120" t="str">
            <v>武汉</v>
          </cell>
          <cell r="I120" t="str">
            <v>洪山区</v>
          </cell>
          <cell r="J120" t="str">
            <v>武汉大学第二附属小学</v>
          </cell>
          <cell r="K120" t="str">
            <v>胡珏佩</v>
          </cell>
          <cell r="L120">
            <v>13317168477</v>
          </cell>
          <cell r="M120" t="str">
            <v>XXXL 185-190cm</v>
          </cell>
          <cell r="N120" t="str">
            <v>胡珏佩|张龙</v>
          </cell>
          <cell r="O120" t="str">
            <v>XXXL 185-190cm|XXL 180-185cm</v>
          </cell>
          <cell r="P120" t="str">
            <v>严胜意|陈加翊</v>
          </cell>
          <cell r="Q120" t="str">
            <v>XL 175-180cm|M 165-170cm</v>
          </cell>
          <cell r="R120" t="str">
            <v>12|11</v>
          </cell>
          <cell r="S120" t="str">
            <v>飞机|大兴国际机场|车次/航班:南航CZ3117|到达时间：2021-08-17(周二) 10:00</v>
          </cell>
          <cell r="T120" t="str">
            <v/>
          </cell>
          <cell r="U120" t="str">
            <v>GfbGX5x-6-004-OG-005-1-tWC-01-Mkr</v>
          </cell>
        </row>
        <row r="121">
          <cell r="F121" t="str">
            <v>3313A</v>
          </cell>
          <cell r="G121" t="str">
            <v>浙江</v>
          </cell>
          <cell r="H121" t="str">
            <v>台州</v>
          </cell>
          <cell r="I121" t="str">
            <v>椒江区</v>
          </cell>
          <cell r="J121" t="str">
            <v>台州市青少年活动中心</v>
          </cell>
          <cell r="K121" t="str">
            <v>林朝华</v>
          </cell>
          <cell r="L121">
            <v>13750611280</v>
          </cell>
          <cell r="M121" t="str">
            <v>XL 175-180cm</v>
          </cell>
          <cell r="N121" t="str">
            <v>卢文忠</v>
          </cell>
          <cell r="O121" t="str">
            <v>M 165-170cm</v>
          </cell>
          <cell r="P121" t="str">
            <v>王柯辰|刘瀚爵|童麟凯|童麟皓</v>
          </cell>
          <cell r="Q121" t="str">
            <v>L 170-175cm|XL 175-180cm|XL 175-180cm|XL 175-180cm</v>
          </cell>
          <cell r="R121" t="str">
            <v>15|15|15|15</v>
          </cell>
          <cell r="S121" t="str">
            <v>高铁|北京南|车次/航班:G174|到达时间：2021-08-17(周二) 15:00</v>
          </cell>
          <cell r="T121" t="str">
            <v/>
          </cell>
          <cell r="U121" t="str">
            <v>GfbGXIB-6-004-sp-006-1-rN4-03-Zut</v>
          </cell>
        </row>
        <row r="122">
          <cell r="F122" t="str">
            <v>Sirius A</v>
          </cell>
          <cell r="G122" t="str">
            <v>北京</v>
          </cell>
          <cell r="H122" t="str">
            <v>北京</v>
          </cell>
          <cell r="I122" t="str">
            <v>东城区</v>
          </cell>
          <cell r="J122" t="str">
            <v>北京女青年会培训学校</v>
          </cell>
          <cell r="K122" t="str">
            <v>石鹤</v>
          </cell>
          <cell r="L122">
            <v>13264579736</v>
          </cell>
          <cell r="M122" t="str">
            <v>XL 175-180cm</v>
          </cell>
          <cell r="N122" t="str">
            <v>石鹤</v>
          </cell>
          <cell r="O122" t="str">
            <v>XL 175-180cm</v>
          </cell>
          <cell r="P122" t="str">
            <v>吴文正|马骆凡|丁也</v>
          </cell>
          <cell r="Q122" t="str">
            <v>S 160-165cm|S 160-165cm|S 160-165cm</v>
          </cell>
          <cell r="R122" t="str">
            <v>11|11|10</v>
          </cell>
          <cell r="S122" t="str">
            <v>自驾</v>
          </cell>
          <cell r="T122" t="str">
            <v/>
          </cell>
          <cell r="U122" t="str">
            <v>GfbGXcc-6-004-fV-005-1-5TP-02-gy3</v>
          </cell>
        </row>
        <row r="123">
          <cell r="F123" t="str">
            <v>陕西省平利县城关初中VEX机器人社团</v>
          </cell>
          <cell r="G123" t="str">
            <v>陕西</v>
          </cell>
          <cell r="H123" t="str">
            <v>安康</v>
          </cell>
          <cell r="I123" t="str">
            <v>平利县</v>
          </cell>
          <cell r="J123" t="str">
            <v>陕西省平利县城关初级中学</v>
          </cell>
          <cell r="K123" t="str">
            <v>洪军</v>
          </cell>
          <cell r="L123">
            <v>17609158191</v>
          </cell>
          <cell r="M123" t="str">
            <v>M 165-170cm</v>
          </cell>
          <cell r="N123" t="str">
            <v>洪军|黄开军</v>
          </cell>
          <cell r="O123" t="str">
            <v>M 165-170cm|L 170-175cm</v>
          </cell>
          <cell r="P123" t="str">
            <v>凌铱辰|代金棋|陈敬宇</v>
          </cell>
          <cell r="Q123" t="str">
            <v>S 160-165cm|L 170-175cm|S 160-165cm</v>
          </cell>
          <cell r="R123" t="str">
            <v>13|13|13</v>
          </cell>
          <cell r="S123" t="str">
            <v>高铁|北京西站|车次/航班:T10|到达时间：2021-08-17(周二) 11:30</v>
          </cell>
          <cell r="T123" t="str">
            <v/>
          </cell>
          <cell r="U123" t="str">
            <v>GfbGXtH-6-004-8j-005-1-jdq-02-j0P</v>
          </cell>
        </row>
        <row r="124">
          <cell r="F124" t="str">
            <v>首都师范大学附属朝阳实验小学</v>
          </cell>
          <cell r="G124" t="str">
            <v>北京</v>
          </cell>
          <cell r="H124" t="str">
            <v>北京</v>
          </cell>
          <cell r="I124" t="str">
            <v>朝阳区</v>
          </cell>
          <cell r="J124" t="str">
            <v>首都师范大学附属朝阳实验小学</v>
          </cell>
          <cell r="K124" t="str">
            <v>刘屹</v>
          </cell>
          <cell r="L124">
            <v>13671236518</v>
          </cell>
          <cell r="M124" t="str">
            <v>XXL 180-185cm</v>
          </cell>
          <cell r="N124" t="str">
            <v>刘屹|孙芳</v>
          </cell>
          <cell r="O124" t="str">
            <v>XXL 180-185cm|XXL 180-185cm</v>
          </cell>
          <cell r="P124" t="str">
            <v>王一航|陈佳涵|崔元朔</v>
          </cell>
          <cell r="Q124" t="str">
            <v>L 170-175cm|S 160-165cm|XL 175-180cm</v>
          </cell>
          <cell r="R124" t="str">
            <v>11|11|11</v>
          </cell>
          <cell r="S124" t="str">
            <v>自驾</v>
          </cell>
          <cell r="T124" t="str">
            <v/>
          </cell>
          <cell r="U124" t="str">
            <v>GfbGX5P-6-004-im-005-1-t4e-01-4vP</v>
          </cell>
        </row>
        <row r="125">
          <cell r="F125" t="str">
            <v>郑州科学技术馆1队</v>
          </cell>
          <cell r="G125" t="str">
            <v>河南</v>
          </cell>
          <cell r="H125" t="str">
            <v>郑州</v>
          </cell>
          <cell r="I125" t="str">
            <v>中原区</v>
          </cell>
          <cell r="J125" t="str">
            <v>郑州科学技术馆</v>
          </cell>
          <cell r="K125" t="str">
            <v>刘玉立</v>
          </cell>
          <cell r="L125">
            <v>13353939530</v>
          </cell>
          <cell r="M125" t="str">
            <v>XL 175-180cm</v>
          </cell>
          <cell r="N125" t="str">
            <v>刘玉立|邵志伟</v>
          </cell>
          <cell r="O125" t="str">
            <v>XL 175-180cm|L 170-175cm</v>
          </cell>
          <cell r="P125" t="str">
            <v>张校邦|张伯伦</v>
          </cell>
          <cell r="Q125" t="str">
            <v>XL 175-180cm|M 165-170cm</v>
          </cell>
          <cell r="R125" t="str">
            <v>14|13</v>
          </cell>
          <cell r="S125" t="str">
            <v>自驾</v>
          </cell>
          <cell r="T125" t="str">
            <v/>
          </cell>
          <cell r="U125" t="str">
            <v>GfbGXtd-6-004-Wy-005-1-2fr-02-rkv</v>
          </cell>
        </row>
        <row r="126">
          <cell r="F126" t="str">
            <v>奇客摩克奕星战队</v>
          </cell>
          <cell r="G126" t="str">
            <v>宁夏</v>
          </cell>
          <cell r="H126" t="str">
            <v>银川</v>
          </cell>
          <cell r="I126" t="str">
            <v>金凤区</v>
          </cell>
          <cell r="J126" t="str">
            <v>银川阅海小学</v>
          </cell>
          <cell r="K126" t="str">
            <v>陈敬轩</v>
          </cell>
          <cell r="L126">
            <v>19809580560</v>
          </cell>
          <cell r="M126" t="str">
            <v>XXXL 185-190cm</v>
          </cell>
          <cell r="N126" t="str">
            <v>陈敬轩|赵莹莹</v>
          </cell>
          <cell r="O126" t="str">
            <v>XXXL 185-190cm|S 160-165cm</v>
          </cell>
          <cell r="P126" t="str">
            <v>马泽坤|周禹丞|刘镕诚</v>
          </cell>
          <cell r="Q126" t="str">
            <v>XL 175-180cm|XS 150-155cm|XL 175-180cm</v>
          </cell>
          <cell r="R126" t="str">
            <v>12|12|12</v>
          </cell>
          <cell r="S126" t="str">
            <v>高铁|北京西|车次/航班:Z180|到达时间：2021-08-17(周二) 10:00</v>
          </cell>
          <cell r="T126" t="str">
            <v/>
          </cell>
          <cell r="U126" t="str">
            <v>GfbGXtx-6-004-O5-005-1-LXi-01-RTd</v>
          </cell>
        </row>
        <row r="127">
          <cell r="F127" t="str">
            <v>路桥中学马队</v>
          </cell>
          <cell r="G127" t="str">
            <v>浙江</v>
          </cell>
          <cell r="H127" t="str">
            <v>台州</v>
          </cell>
          <cell r="I127" t="str">
            <v>路桥区</v>
          </cell>
          <cell r="J127" t="str">
            <v>台州市路桥中学</v>
          </cell>
          <cell r="K127" t="str">
            <v>金霞</v>
          </cell>
          <cell r="L127">
            <v>15858641202</v>
          </cell>
          <cell r="M127" t="str">
            <v>M 165-170cm</v>
          </cell>
          <cell r="N127" t="str">
            <v>金霞|潘朝敏</v>
          </cell>
          <cell r="O127" t="str">
            <v>M 165-170cm|XXXL 185-190cm</v>
          </cell>
          <cell r="P127" t="str">
            <v>叶熙宁|阮敏航|陈智强|应鸣鹤</v>
          </cell>
          <cell r="Q127" t="str">
            <v>L 170-175cm|L 170-175cm|M 165-170cm|XXL 180-185cm</v>
          </cell>
          <cell r="R127" t="str">
            <v>15|15|15|16</v>
          </cell>
          <cell r="S127" t="str">
            <v>自驾</v>
          </cell>
          <cell r="T127" t="str">
            <v/>
          </cell>
          <cell r="U127" t="str">
            <v>GfbGXIx-6-004-3r-006-1-CIM-03-mxM</v>
          </cell>
        </row>
        <row r="128">
          <cell r="F128" t="str">
            <v>科星队</v>
          </cell>
          <cell r="G128" t="str">
            <v>北京</v>
          </cell>
          <cell r="H128" t="str">
            <v>北京</v>
          </cell>
          <cell r="I128" t="str">
            <v>西城区</v>
          </cell>
          <cell r="J128" t="str">
            <v>北京市西城区青少年科技馆</v>
          </cell>
          <cell r="K128" t="str">
            <v>王昕</v>
          </cell>
          <cell r="L128">
            <v>13120070919</v>
          </cell>
          <cell r="M128" t="str">
            <v>S 160-165cm</v>
          </cell>
          <cell r="N128" t="str">
            <v>王昕</v>
          </cell>
          <cell r="O128" t="str">
            <v>S 160-165cm</v>
          </cell>
          <cell r="P128" t="str">
            <v>孙知遥|靖子健|施玮烨</v>
          </cell>
          <cell r="Q128" t="str">
            <v>XS 150-155cm|S 160-165cm|XS 150-155cm</v>
          </cell>
          <cell r="R128" t="str">
            <v>10|12|10</v>
          </cell>
          <cell r="S128" t="str">
            <v>自驾</v>
          </cell>
          <cell r="T128" t="str">
            <v/>
          </cell>
          <cell r="U128" t="str">
            <v>GfbGXtK-6-004-pg-005-1-F5Y-02-XgE</v>
          </cell>
        </row>
        <row r="129">
          <cell r="F129" t="str">
            <v>武大外校</v>
          </cell>
          <cell r="G129" t="str">
            <v>湖北</v>
          </cell>
          <cell r="H129" t="str">
            <v>武汉</v>
          </cell>
          <cell r="I129" t="str">
            <v>洪山区</v>
          </cell>
          <cell r="J129" t="str">
            <v>武汉大学附属外语学校</v>
          </cell>
          <cell r="K129" t="str">
            <v>靳辰灿</v>
          </cell>
          <cell r="L129">
            <v>15927205040</v>
          </cell>
          <cell r="M129" t="str">
            <v>XXL 180-185cm</v>
          </cell>
          <cell r="N129" t="str">
            <v>张军新|靳辰灿</v>
          </cell>
          <cell r="O129" t="str">
            <v>XXL 180-185cm|XL 175-180cm</v>
          </cell>
          <cell r="P129" t="str">
            <v>李思毅|张卓盟|陆禹同</v>
          </cell>
          <cell r="Q129" t="str">
            <v>XXL 180-185cm|XXL 180-185cm|L 170-175cm</v>
          </cell>
          <cell r="R129" t="str">
            <v>13|13|11</v>
          </cell>
          <cell r="S129" t="str">
            <v>飞机|大兴国际机场|车次/航班:南航CZ3117|到达时间：2021-08-17(周二) 10:00</v>
          </cell>
          <cell r="T129" t="str">
            <v/>
          </cell>
          <cell r="U129" t="str">
            <v>GfbGXcv-6-004-HW-005-1-Odc-02-iP4</v>
          </cell>
        </row>
        <row r="130">
          <cell r="F130" t="str">
            <v>科创队</v>
          </cell>
          <cell r="G130" t="str">
            <v>北京</v>
          </cell>
          <cell r="H130" t="str">
            <v>北京</v>
          </cell>
          <cell r="I130" t="str">
            <v>西城区</v>
          </cell>
          <cell r="J130" t="str">
            <v>北京市西城区青少年科技馆</v>
          </cell>
          <cell r="K130" t="str">
            <v>王昕</v>
          </cell>
          <cell r="L130">
            <v>13120070919</v>
          </cell>
          <cell r="M130" t="str">
            <v>S 160-165cm</v>
          </cell>
          <cell r="N130" t="str">
            <v>王昕</v>
          </cell>
          <cell r="O130" t="str">
            <v>S 160-165cm</v>
          </cell>
          <cell r="P130" t="str">
            <v>郭轩铭|刘皓晨|张孟熙</v>
          </cell>
          <cell r="Q130" t="str">
            <v>S 160-165cm|M 165-170cm|L 170-175cm</v>
          </cell>
          <cell r="R130" t="str">
            <v>12|12|14</v>
          </cell>
          <cell r="S130" t="str">
            <v>自驾</v>
          </cell>
          <cell r="T130" t="str">
            <v/>
          </cell>
          <cell r="U130" t="str">
            <v>hV52fzeB-6-004-Na-005-1-Guj-02-rQR</v>
          </cell>
        </row>
        <row r="131">
          <cell r="F131" t="str">
            <v>路桥中学牛队</v>
          </cell>
          <cell r="G131" t="str">
            <v>浙江</v>
          </cell>
          <cell r="H131" t="str">
            <v>台州</v>
          </cell>
          <cell r="I131" t="str">
            <v>路桥区</v>
          </cell>
          <cell r="J131" t="str">
            <v>台州市路桥中学</v>
          </cell>
          <cell r="K131" t="str">
            <v>金霞</v>
          </cell>
          <cell r="L131">
            <v>13957687891</v>
          </cell>
          <cell r="M131" t="str">
            <v>M 165-170cm</v>
          </cell>
          <cell r="N131" t="str">
            <v>金霞|郑一恒</v>
          </cell>
          <cell r="O131" t="str">
            <v>M 165-170cm|M 165-170cm</v>
          </cell>
          <cell r="P131" t="str">
            <v>徐子恒|解心雨|官星宇|张颢</v>
          </cell>
          <cell r="Q131" t="str">
            <v>XXL 180-185cm|M 165-170cm|L 170-175cm|XL 175-180cm</v>
          </cell>
          <cell r="R131" t="str">
            <v>15|15|16|16</v>
          </cell>
          <cell r="S131" t="str">
            <v>自驾</v>
          </cell>
          <cell r="T131" t="str">
            <v/>
          </cell>
          <cell r="U131" t="str">
            <v>GfbGXIV-6-004-6M-006-1-ssc-03-tFC</v>
          </cell>
        </row>
        <row r="132">
          <cell r="F132" t="str">
            <v>6131A</v>
          </cell>
          <cell r="G132" t="str">
            <v>浙江</v>
          </cell>
          <cell r="H132" t="str">
            <v>温州</v>
          </cell>
          <cell r="I132" t="str">
            <v>鹿城区</v>
          </cell>
          <cell r="J132" t="str">
            <v>温州市第十二中学</v>
          </cell>
          <cell r="K132" t="str">
            <v>潘炳熔</v>
          </cell>
          <cell r="L132">
            <v>13857757472</v>
          </cell>
          <cell r="M132" t="str">
            <v>XL 175-180cm</v>
          </cell>
          <cell r="N132" t="str">
            <v>潘炳熔|翁晓啡</v>
          </cell>
          <cell r="O132" t="str">
            <v>XL 175-180cm|S 160-165cm</v>
          </cell>
          <cell r="P132" t="str">
            <v>龙家夫|李奕呈|张敏博|金希怡|梅子豪</v>
          </cell>
          <cell r="Q132" t="str">
            <v>XL 175-180cm|XL 175-180cm|M 165-170cm|L 170-175cm|S 160-165cm</v>
          </cell>
          <cell r="R132" t="str">
            <v>13|13|11|13|8</v>
          </cell>
          <cell r="S132" t="str">
            <v>飞机|大兴机场|车次/航班:CA8390|到达时间：2021-08-17(周二) 14:00</v>
          </cell>
          <cell r="T132" t="str">
            <v/>
          </cell>
          <cell r="U132" t="str">
            <v>GfbGXVb-6-004-Dj-006-1-eVh-02-dmF</v>
          </cell>
        </row>
        <row r="133">
          <cell r="F133" t="str">
            <v>奇客摩克冥月战队</v>
          </cell>
          <cell r="G133" t="str">
            <v>北京</v>
          </cell>
          <cell r="H133" t="str">
            <v>北京</v>
          </cell>
          <cell r="I133" t="str">
            <v>东城区</v>
          </cell>
          <cell r="J133" t="str">
            <v>银川市北塔中学</v>
          </cell>
          <cell r="K133" t="str">
            <v>陈敬轩</v>
          </cell>
          <cell r="L133">
            <v>19809580560</v>
          </cell>
          <cell r="M133" t="str">
            <v>XXXL 185-190cm</v>
          </cell>
          <cell r="N133" t="str">
            <v>冯国祥</v>
          </cell>
          <cell r="O133" t="str">
            <v>XXL 180-185cm</v>
          </cell>
          <cell r="P133" t="str">
            <v>马英九|黄甫云杨|孙智勇</v>
          </cell>
          <cell r="Q133" t="str">
            <v>XL 175-180cm|XXXL 185-190cm|M 165-170cm</v>
          </cell>
          <cell r="R133" t="str">
            <v>13|12|13</v>
          </cell>
          <cell r="S133" t="str">
            <v>高铁|北京西|车次/航班:Z180|到达时间：2021-08-17(周二) 10:00</v>
          </cell>
          <cell r="T133" t="str">
            <v/>
          </cell>
          <cell r="U133" t="str">
            <v>GfbGXcW-6-004-N7-005-1-MRA-02-CGZ</v>
          </cell>
        </row>
        <row r="134">
          <cell r="F134" t="str">
            <v>3313C</v>
          </cell>
          <cell r="G134" t="str">
            <v>浙江</v>
          </cell>
          <cell r="H134" t="str">
            <v>台州</v>
          </cell>
          <cell r="I134" t="str">
            <v>椒江区</v>
          </cell>
          <cell r="J134" t="str">
            <v>台州市青少年活动中心</v>
          </cell>
          <cell r="K134" t="str">
            <v>林朝华</v>
          </cell>
          <cell r="L134">
            <v>13750611280</v>
          </cell>
          <cell r="M134" t="str">
            <v>L 170-175cm</v>
          </cell>
          <cell r="N134" t="str">
            <v>臧明轩|任伟</v>
          </cell>
          <cell r="O134" t="str">
            <v>XXL 180-185cm|L 170-175cm</v>
          </cell>
          <cell r="P134" t="str">
            <v>陶宏祥|蒋陈喜|裘骁苒|彭汉宸</v>
          </cell>
          <cell r="Q134" t="str">
            <v>M 165-170cm|XL 175-180cm|M 165-170cm|XXXL 185-190cm</v>
          </cell>
          <cell r="R134" t="str">
            <v>14|14|13|16</v>
          </cell>
          <cell r="S134" t="str">
            <v>高铁|北京南|车次/航班:G174|到达时间：2021-08-17(周二) 15:00</v>
          </cell>
          <cell r="T134" t="str">
            <v/>
          </cell>
          <cell r="U134" t="str">
            <v>GfbGXVz-6-004-D7-006-1-APp-02-vIR</v>
          </cell>
        </row>
        <row r="135">
          <cell r="F135" t="str">
            <v>爱因斯坦</v>
          </cell>
          <cell r="G135" t="str">
            <v>江苏</v>
          </cell>
          <cell r="H135" t="str">
            <v>苏州</v>
          </cell>
          <cell r="I135" t="str">
            <v>平江区</v>
          </cell>
          <cell r="J135" t="str">
            <v>苏州市实验小学校</v>
          </cell>
          <cell r="K135" t="str">
            <v>宋晓彬</v>
          </cell>
          <cell r="L135">
            <v>18018119273</v>
          </cell>
          <cell r="M135" t="str">
            <v>XXL 180-185cm</v>
          </cell>
          <cell r="N135" t="str">
            <v>宋晓彬|褚晓峰</v>
          </cell>
          <cell r="O135" t="str">
            <v>XXL 180-185cm|L 170-175cm</v>
          </cell>
          <cell r="P135" t="str">
            <v>徐佳木|卢子沐|褚一斌</v>
          </cell>
          <cell r="Q135" t="str">
            <v>XS 150-155cm|XS 150-155cm|XS 150-155cm</v>
          </cell>
          <cell r="R135" t="str">
            <v>11|10|10</v>
          </cell>
          <cell r="S135" t="str">
            <v>自驾</v>
          </cell>
          <cell r="T135" t="str">
            <v/>
          </cell>
          <cell r="U135" t="str">
            <v>GfbGX57-6-004-K5-005-1-ZpW-01-aXA</v>
          </cell>
        </row>
        <row r="136">
          <cell r="F136" t="str">
            <v>奇客摩克焱日战队</v>
          </cell>
          <cell r="G136" t="str">
            <v>宁夏</v>
          </cell>
          <cell r="H136" t="str">
            <v>银川</v>
          </cell>
          <cell r="I136" t="str">
            <v>金凤区</v>
          </cell>
          <cell r="J136" t="str">
            <v>银川市第六中学</v>
          </cell>
          <cell r="K136" t="str">
            <v>陈敬轩</v>
          </cell>
          <cell r="L136">
            <v>19809580560</v>
          </cell>
          <cell r="M136" t="str">
            <v>XXXL 185-190cm</v>
          </cell>
          <cell r="N136" t="str">
            <v>彭斌斌</v>
          </cell>
          <cell r="O136" t="str">
            <v>M 165-170cm</v>
          </cell>
          <cell r="P136" t="str">
            <v>丁兆中|王凯乐|邢麟羿</v>
          </cell>
          <cell r="Q136" t="str">
            <v>XL 175-180cm|XXL 180-185cm|XL 175-180cm</v>
          </cell>
          <cell r="R136" t="str">
            <v>16|14|14</v>
          </cell>
          <cell r="S136" t="str">
            <v>高铁|北京西|车次/航班:Z180|到达时间：2021-08-17(周二) 10:00</v>
          </cell>
          <cell r="T136" t="str">
            <v/>
          </cell>
          <cell r="U136" t="str">
            <v>GfbGXxM-6-004-Bf-006-1-XxE-03-S1O</v>
          </cell>
        </row>
        <row r="137">
          <cell r="F137" t="str">
            <v>6613B</v>
          </cell>
          <cell r="G137" t="str">
            <v>浙江</v>
          </cell>
          <cell r="H137" t="str">
            <v>台州</v>
          </cell>
          <cell r="I137" t="str">
            <v>椒江区</v>
          </cell>
          <cell r="J137" t="str">
            <v>台州市青少年活动中心</v>
          </cell>
          <cell r="K137" t="str">
            <v>林朝华</v>
          </cell>
          <cell r="L137">
            <v>13750611280</v>
          </cell>
          <cell r="M137" t="str">
            <v>XL 175-180cm</v>
          </cell>
          <cell r="N137" t="str">
            <v>陈燕燕|林朝华</v>
          </cell>
          <cell r="O137" t="str">
            <v>S 160-165cm|XXL 180-185cm</v>
          </cell>
          <cell r="P137" t="str">
            <v>胡之兮|邬冰越|陈昕涛</v>
          </cell>
          <cell r="Q137" t="str">
            <v>S 160-165cm|L 170-175cm|M 165-170cm</v>
          </cell>
          <cell r="R137" t="str">
            <v>12|12|12</v>
          </cell>
          <cell r="S137" t="str">
            <v>高铁|北京南|车次/航班:G174|到达时间：2021-08-17(周二) 15:00</v>
          </cell>
          <cell r="T137" t="str">
            <v/>
          </cell>
          <cell r="U137" t="str">
            <v>GfbGXt1-6-004-85-005-1-NX5-02-BIK</v>
          </cell>
        </row>
        <row r="138">
          <cell r="F138" t="str">
            <v>51966B</v>
          </cell>
          <cell r="G138" t="str">
            <v>江苏</v>
          </cell>
          <cell r="H138" t="str">
            <v>常州</v>
          </cell>
          <cell r="I138" t="str">
            <v>天宁区</v>
          </cell>
          <cell r="J138" t="str">
            <v>常州市第一中学</v>
          </cell>
          <cell r="K138" t="str">
            <v>朱玥</v>
          </cell>
          <cell r="L138">
            <v>13776803888</v>
          </cell>
          <cell r="M138" t="str">
            <v>L 170-175cm</v>
          </cell>
          <cell r="N138" t="str">
            <v>韩少勋|周静</v>
          </cell>
          <cell r="O138" t="str">
            <v>L 170-175cm|M 165-170cm</v>
          </cell>
          <cell r="P138" t="str">
            <v>李天佑|张力|王昊|陈卓岩</v>
          </cell>
          <cell r="Q138" t="str">
            <v>XL 175-180cm|L 170-175cm|L 170-175cm|XXL 180-185cm</v>
          </cell>
          <cell r="R138" t="str">
            <v>16|16|16|14</v>
          </cell>
          <cell r="S138" t="str">
            <v>自驾</v>
          </cell>
          <cell r="T138" t="str">
            <v/>
          </cell>
          <cell r="U138" t="str">
            <v>GfbGXMG-6-004-xv-006-1-J8t-03-Vmd</v>
          </cell>
        </row>
        <row r="139">
          <cell r="F139" t="str">
            <v>既然</v>
          </cell>
          <cell r="G139" t="str">
            <v>江苏</v>
          </cell>
          <cell r="H139" t="str">
            <v>苏州</v>
          </cell>
          <cell r="I139" t="str">
            <v>平江区</v>
          </cell>
          <cell r="J139" t="str">
            <v>苏州枫华学校</v>
          </cell>
          <cell r="K139" t="str">
            <v>张婷婷</v>
          </cell>
          <cell r="L139">
            <v>18501580083</v>
          </cell>
          <cell r="M139" t="str">
            <v>S 160-165cm</v>
          </cell>
          <cell r="N139" t="str">
            <v>张婷婷|卢维康</v>
          </cell>
          <cell r="O139" t="str">
            <v>S 160-165cm|M 165-170cm</v>
          </cell>
          <cell r="P139" t="str">
            <v>郭京|纪然|黄浩璋</v>
          </cell>
          <cell r="Q139" t="str">
            <v>S 160-165cm|S 160-165cm|XS 150-155cm</v>
          </cell>
          <cell r="R139" t="str">
            <v>13|11|10</v>
          </cell>
          <cell r="S139" t="str">
            <v>自驾</v>
          </cell>
          <cell r="T139" t="str">
            <v/>
          </cell>
          <cell r="U139" t="str">
            <v>GfbGXt0-6-004-gL-005-1-RMo-02-D8R</v>
          </cell>
        </row>
        <row r="140">
          <cell r="F140" t="str">
            <v>教院附中战队</v>
          </cell>
          <cell r="G140" t="str">
            <v>北京</v>
          </cell>
          <cell r="H140" t="str">
            <v>北京</v>
          </cell>
          <cell r="I140" t="str">
            <v>西城区</v>
          </cell>
          <cell r="J140" t="str">
            <v>北京教育学院附属中学</v>
          </cell>
          <cell r="K140" t="str">
            <v>强薇</v>
          </cell>
          <cell r="L140">
            <v>15101099785</v>
          </cell>
          <cell r="M140" t="str">
            <v>M 165-170cm</v>
          </cell>
          <cell r="N140" t="str">
            <v>强薇|马明杰</v>
          </cell>
          <cell r="O140" t="str">
            <v>M 165-170cm|XXL 180-185cm</v>
          </cell>
          <cell r="P140" t="str">
            <v>陈铭章|卜亦龙|姚舒桐</v>
          </cell>
          <cell r="Q140" t="str">
            <v>L 170-175cm|L 170-175cm|L 170-175cm</v>
          </cell>
          <cell r="R140" t="str">
            <v>13|13|13</v>
          </cell>
          <cell r="S140" t="str">
            <v>自驾</v>
          </cell>
          <cell r="T140" t="str">
            <v/>
          </cell>
          <cell r="U140" t="str">
            <v>GfbGXta-6-004-35-005-1-PLh-02-19l</v>
          </cell>
        </row>
        <row r="141">
          <cell r="F141" t="str">
            <v>湖城VEX</v>
          </cell>
          <cell r="G141" t="str">
            <v>河北</v>
          </cell>
          <cell r="H141" t="str">
            <v>衡水</v>
          </cell>
          <cell r="I141" t="str">
            <v>景县</v>
          </cell>
          <cell r="J141" t="str">
            <v>景县第二小学</v>
          </cell>
          <cell r="K141" t="str">
            <v>边蕾</v>
          </cell>
          <cell r="L141">
            <v>18631838186</v>
          </cell>
          <cell r="M141" t="str">
            <v>XL 175-180cm</v>
          </cell>
          <cell r="N141" t="str">
            <v>边蕾</v>
          </cell>
          <cell r="O141" t="str">
            <v>XL 175-180cm</v>
          </cell>
          <cell r="P141" t="str">
            <v>王冠博|韩圣轩|王柄淞</v>
          </cell>
          <cell r="Q141" t="str">
            <v>XS 150-155cm|XS 150-155cm|S 160-165cm</v>
          </cell>
          <cell r="R141" t="str">
            <v>10|9|11</v>
          </cell>
          <cell r="S141" t="str">
            <v>自驾</v>
          </cell>
          <cell r="T141" t="str">
            <v/>
          </cell>
          <cell r="U141" t="str">
            <v>GfbGXtv-6-004-0L-005-1-qIw-01-XLP</v>
          </cell>
        </row>
        <row r="142">
          <cell r="F142" t="str">
            <v>趣奇百发百中队</v>
          </cell>
          <cell r="G142" t="str">
            <v>江西</v>
          </cell>
          <cell r="H142" t="str">
            <v>南昌</v>
          </cell>
          <cell r="I142" t="str">
            <v>东湖区</v>
          </cell>
          <cell r="J142" t="str">
            <v>江西省南昌市趣奇机器人编程中心</v>
          </cell>
          <cell r="K142" t="str">
            <v>王鹏</v>
          </cell>
          <cell r="L142">
            <v>13576002646</v>
          </cell>
          <cell r="M142" t="str">
            <v>XL 175-180cm</v>
          </cell>
          <cell r="N142" t="str">
            <v>王鹏</v>
          </cell>
          <cell r="O142" t="str">
            <v>XL 175-180cm</v>
          </cell>
          <cell r="P142" t="str">
            <v>刘乐齐|冷煜轩|盛泓仁</v>
          </cell>
          <cell r="Q142" t="str">
            <v>L 170-175cm|L 170-175cm|M 165-170cm</v>
          </cell>
          <cell r="R142" t="str">
            <v>30|12|12</v>
          </cell>
          <cell r="S142" t="str">
            <v>自驾</v>
          </cell>
          <cell r="T142" t="str">
            <v/>
          </cell>
          <cell r="U142" t="str">
            <v>GfbGXcI-6-004-dB-005-1-ZoB-02-3Bg</v>
          </cell>
        </row>
        <row r="143">
          <cell r="F143" t="str">
            <v>天狮胜</v>
          </cell>
          <cell r="G143" t="str">
            <v>湖南</v>
          </cell>
          <cell r="H143" t="str">
            <v>长沙</v>
          </cell>
          <cell r="I143" t="str">
            <v>雨花区</v>
          </cell>
          <cell r="J143" t="str">
            <v>长沙市雨花区砂子塘万境水岸小学</v>
          </cell>
          <cell r="K143" t="str">
            <v>陈皓</v>
          </cell>
          <cell r="L143">
            <v>18607319554</v>
          </cell>
          <cell r="M143" t="str">
            <v>L 170-175cm</v>
          </cell>
          <cell r="N143" t="str">
            <v>刁锐</v>
          </cell>
          <cell r="O143" t="str">
            <v>L 170-175cm</v>
          </cell>
          <cell r="P143" t="str">
            <v>孙铭烨|田子规|叶凯凯|洪暄卓</v>
          </cell>
          <cell r="Q143" t="str">
            <v>L 170-175cm|XS 150-155cm|M 165-170cm|XS 150-155cm</v>
          </cell>
          <cell r="R143" t="str">
            <v>12|11|12|12</v>
          </cell>
          <cell r="S143" t="str">
            <v>高铁|北京西|车次/航班:G66|到达时间：2021-08-19(周四) 14:30</v>
          </cell>
          <cell r="T143" t="str">
            <v/>
          </cell>
          <cell r="U143" t="str">
            <v>GfbGXIG-6-004-cb-006-1-WOL-02-Vps</v>
          </cell>
        </row>
        <row r="144">
          <cell r="F144" t="str">
            <v>北京市八一学校</v>
          </cell>
          <cell r="G144" t="str">
            <v>北京</v>
          </cell>
          <cell r="H144" t="str">
            <v>北京</v>
          </cell>
          <cell r="I144" t="str">
            <v>海淀区</v>
          </cell>
          <cell r="J144" t="str">
            <v>北京市八一学校</v>
          </cell>
          <cell r="K144" t="str">
            <v>刁文水</v>
          </cell>
          <cell r="L144">
            <v>13810578109</v>
          </cell>
          <cell r="M144" t="str">
            <v>XL 175-180cm</v>
          </cell>
          <cell r="N144" t="str">
            <v>刁文 水|李锐</v>
          </cell>
          <cell r="O144" t="str">
            <v>XL 175-180cm|L 170-175cm</v>
          </cell>
          <cell r="P144" t="str">
            <v>关添予|徐睿康|陈奕鸣|黄博飞</v>
          </cell>
          <cell r="Q144" t="str">
            <v>XL 175-180cm|XL 175-180cm|M 165-170cm|XXXL 185-190cm</v>
          </cell>
          <cell r="R144" t="str">
            <v>16|16|16|16</v>
          </cell>
          <cell r="S144" t="str">
            <v>自驾</v>
          </cell>
          <cell r="T144" t="str">
            <v/>
          </cell>
          <cell r="U144" t="str">
            <v>GfbGXMs-6-004-c9-006-1-3HY-03-wol</v>
          </cell>
        </row>
        <row r="145">
          <cell r="F145" t="str">
            <v>天津市南开区科技实验中学</v>
          </cell>
          <cell r="G145" t="str">
            <v>天津</v>
          </cell>
          <cell r="H145" t="str">
            <v>天津</v>
          </cell>
          <cell r="I145" t="str">
            <v>南开区</v>
          </cell>
          <cell r="J145" t="str">
            <v>天津市南开区科技实验中学</v>
          </cell>
          <cell r="K145" t="str">
            <v>熊春奎</v>
          </cell>
          <cell r="L145">
            <v>18602258412</v>
          </cell>
          <cell r="M145" t="str">
            <v>L 170-175cm</v>
          </cell>
          <cell r="N145" t="str">
            <v>崔佳宁|潘华</v>
          </cell>
          <cell r="O145" t="str">
            <v>L 170-175cm|XL 175-180cm</v>
          </cell>
          <cell r="P145" t="str">
            <v>张元熙|熊文菡|李佩洁|张羽彤</v>
          </cell>
          <cell r="Q145" t="str">
            <v>XXL 180-185cm|L 170-175cm|XXXL 185-190cm|L 170-175cm</v>
          </cell>
          <cell r="R145" t="str">
            <v>15|12|13|14</v>
          </cell>
          <cell r="S145" t="str">
            <v>自驾</v>
          </cell>
          <cell r="T145" t="str">
            <v/>
          </cell>
          <cell r="U145" t="str">
            <v>GfbGXV2-6-004-kF-006-1-z1r-02-Ikw</v>
          </cell>
        </row>
        <row r="146">
          <cell r="F146" t="str">
            <v>北京市海淀区育鹰小学</v>
          </cell>
          <cell r="G146" t="str">
            <v>北京</v>
          </cell>
          <cell r="H146" t="str">
            <v>北京</v>
          </cell>
          <cell r="I146" t="str">
            <v>海淀区</v>
          </cell>
          <cell r="J146" t="str">
            <v>北京市海淀区育鹰小学</v>
          </cell>
          <cell r="K146" t="str">
            <v>罗春华</v>
          </cell>
          <cell r="L146">
            <v>13601119295</v>
          </cell>
          <cell r="M146" t="str">
            <v>S 160-165cm</v>
          </cell>
          <cell r="N146" t="str">
            <v>蒋振东|梁宇晨</v>
          </cell>
          <cell r="O146" t="str">
            <v>XL 180-185cm|XL 175-180cm</v>
          </cell>
          <cell r="P146" t="str">
            <v>郤攀博|王北晨|宋一杨</v>
          </cell>
          <cell r="Q146" t="str">
            <v>M 165-170cm|S 160-165cm|S 160-165cm</v>
          </cell>
          <cell r="R146" t="str">
            <v>11|10|10</v>
          </cell>
          <cell r="S146" t="str">
            <v>自驾</v>
          </cell>
          <cell r="T146" t="str">
            <v/>
          </cell>
          <cell r="U146" t="str">
            <v>GfbGXc9-6-004-9t-005-1-OGn-02-Amr</v>
          </cell>
        </row>
        <row r="147">
          <cell r="F147" t="str">
            <v>AKA新坐标</v>
          </cell>
          <cell r="G147" t="str">
            <v>吉林</v>
          </cell>
          <cell r="H147" t="str">
            <v>长春</v>
          </cell>
          <cell r="I147" t="str">
            <v>南关区</v>
          </cell>
          <cell r="J147" t="str">
            <v>东北师范大学附属中学明珠学校</v>
          </cell>
          <cell r="K147" t="str">
            <v>魏瀚名</v>
          </cell>
          <cell r="L147">
            <v>15354507516</v>
          </cell>
          <cell r="M147" t="str">
            <v>S 160-165cm</v>
          </cell>
          <cell r="N147" t="str">
            <v>魏瀚名|杨雯茜</v>
          </cell>
          <cell r="O147" t="str">
            <v>S 160-165cm|L 170-175cm</v>
          </cell>
          <cell r="P147" t="str">
            <v>王冠勋|陆昱衡|李科成</v>
          </cell>
          <cell r="Q147" t="str">
            <v>M 165-170cm|S 160-165cm|XL 175-180cm</v>
          </cell>
          <cell r="R147" t="str">
            <v>12|11|12</v>
          </cell>
          <cell r="S147" t="str">
            <v>高铁|北京朝阳|车次/航班:G306|到达时间：2021-08-17(周二) 15:00</v>
          </cell>
          <cell r="T147" t="str">
            <v/>
          </cell>
          <cell r="U147" t="str">
            <v>GfbGXcp-6-004-is-005-1-0aK-02-Rki</v>
          </cell>
        </row>
        <row r="148">
          <cell r="F148" t="str">
            <v>81020A</v>
          </cell>
          <cell r="G148" t="str">
            <v>北京</v>
          </cell>
          <cell r="H148" t="str">
            <v>北京</v>
          </cell>
          <cell r="I148" t="str">
            <v>海淀区</v>
          </cell>
          <cell r="J148" t="str">
            <v>北京市八一学校附属玉泉中学</v>
          </cell>
          <cell r="K148" t="str">
            <v>李炯</v>
          </cell>
          <cell r="L148">
            <v>18515281081</v>
          </cell>
          <cell r="M148" t="str">
            <v>M 165-170cm</v>
          </cell>
          <cell r="N148" t="str">
            <v>李炯|丁洪山</v>
          </cell>
          <cell r="O148" t="str">
            <v>M 165-170cm|XXXL 185-190cm</v>
          </cell>
          <cell r="P148" t="str">
            <v>杨雨辰|孙迎程|郭懿轩</v>
          </cell>
          <cell r="Q148" t="str">
            <v>S 160-165cm|S 160-165cm|M 165-170cm</v>
          </cell>
          <cell r="R148" t="str">
            <v>11|12|11</v>
          </cell>
          <cell r="S148" t="str">
            <v>自驾</v>
          </cell>
          <cell r="T148" t="str">
            <v/>
          </cell>
          <cell r="U148" t="str">
            <v>GfbGXch-6-004-W0-005-1-2cr-02-nAV</v>
          </cell>
        </row>
        <row r="149">
          <cell r="F149" t="str">
            <v>杭州滨和中学</v>
          </cell>
          <cell r="G149" t="str">
            <v>浙江</v>
          </cell>
          <cell r="H149" t="str">
            <v>杭州</v>
          </cell>
          <cell r="I149" t="str">
            <v>滨江区</v>
          </cell>
          <cell r="J149" t="str">
            <v>浙江省杭州滨和中学</v>
          </cell>
          <cell r="K149" t="str">
            <v>方丽婷</v>
          </cell>
          <cell r="L149">
            <v>18329152092</v>
          </cell>
          <cell r="M149" t="str">
            <v>M 165-170cm</v>
          </cell>
          <cell r="N149" t="str">
            <v>方丽婷|冯达</v>
          </cell>
          <cell r="O149" t="str">
            <v>M 165-170cm|L 170-175cm</v>
          </cell>
          <cell r="P149" t="str">
            <v>林孝宸|谢天瑞|宋琪铄|董悦越</v>
          </cell>
          <cell r="Q149" t="str">
            <v>XL 175-180cm|XL 175-180cm|L 170-175cm|XL 175-180cm</v>
          </cell>
          <cell r="R149" t="str">
            <v>14|14|14|14</v>
          </cell>
          <cell r="S149" t="str">
            <v>自驾</v>
          </cell>
          <cell r="T149" t="str">
            <v/>
          </cell>
          <cell r="U149" t="str">
            <v>GfbGXc1-6-004-VY-006-1-2CL-02-jO0</v>
          </cell>
        </row>
        <row r="150">
          <cell r="F150" t="str">
            <v>AKA新坐标教育</v>
          </cell>
          <cell r="G150" t="str">
            <v>吉林</v>
          </cell>
          <cell r="H150" t="str">
            <v>长春</v>
          </cell>
          <cell r="I150" t="str">
            <v>南关区</v>
          </cell>
          <cell r="J150" t="str">
            <v>东北师范大学附属中学明珠学校</v>
          </cell>
          <cell r="K150" t="str">
            <v>魏瀚名</v>
          </cell>
          <cell r="L150">
            <v>15354507516</v>
          </cell>
          <cell r="M150" t="str">
            <v>S 160-165cm</v>
          </cell>
          <cell r="N150" t="str">
            <v>房峥琦|张宇佳</v>
          </cell>
          <cell r="O150" t="str">
            <v>L 170-175cm|XL 175-180cm</v>
          </cell>
          <cell r="P150" t="str">
            <v>李杨梓轩|陈奥坤|马嘉良|李柯凝</v>
          </cell>
          <cell r="Q150" t="str">
            <v>XXL 180-185cm|XL 180-185cm|XL 175-180cm|L 170-175cm</v>
          </cell>
          <cell r="R150" t="str">
            <v>14|13|14|13</v>
          </cell>
          <cell r="S150" t="str">
            <v>高铁|北京朝阳|车次/航班:G306|到达时间：2021-08-17(周二) 15:30</v>
          </cell>
          <cell r="T150" t="str">
            <v/>
          </cell>
          <cell r="U150" t="str">
            <v>GfbGXfg-6-004-Wm-006-1-hrK-02-3a4</v>
          </cell>
        </row>
        <row r="151">
          <cell r="F151" t="str">
            <v>西安高新一中初中1队</v>
          </cell>
          <cell r="G151" t="str">
            <v>陕西</v>
          </cell>
          <cell r="H151" t="str">
            <v>西安</v>
          </cell>
          <cell r="I151" t="str">
            <v>雁塔区</v>
          </cell>
          <cell r="J151" t="str">
            <v>西安高新第一中学初中校区</v>
          </cell>
          <cell r="K151" t="str">
            <v>孙燕</v>
          </cell>
          <cell r="L151">
            <v>15389285372</v>
          </cell>
          <cell r="M151" t="str">
            <v>XS 150-155cm</v>
          </cell>
          <cell r="N151" t="str">
            <v>孙燕</v>
          </cell>
          <cell r="O151" t="str">
            <v>XS 150-155cm</v>
          </cell>
          <cell r="P151" t="str">
            <v>诸予澄|谢昊轩|唐煜坤|李明诺</v>
          </cell>
          <cell r="Q151" t="str">
            <v>M 165-170cm|XXXL 185-190cm|L 170-175cm|L 170-175cm</v>
          </cell>
          <cell r="R151" t="str">
            <v>14|14|13|13</v>
          </cell>
          <cell r="S151" t="str">
            <v>高铁|北京西|车次/航班:G63|到达时间：2021-08-17(周二) 13:30</v>
          </cell>
          <cell r="T151" t="str">
            <v/>
          </cell>
          <cell r="U151" t="str">
            <v>GfbGXWR-6-004-8o-006-1-YfN-02-4x3</v>
          </cell>
        </row>
        <row r="152">
          <cell r="F152" t="str">
            <v>茗志雄鹰</v>
          </cell>
          <cell r="G152" t="str">
            <v>天津</v>
          </cell>
          <cell r="H152" t="str">
            <v>天津</v>
          </cell>
          <cell r="I152" t="str">
            <v>南开区</v>
          </cell>
          <cell r="J152" t="str">
            <v>天津市南开区科技实验小学</v>
          </cell>
          <cell r="K152" t="str">
            <v>郭洪美</v>
          </cell>
          <cell r="L152">
            <v>13820002749</v>
          </cell>
          <cell r="M152" t="str">
            <v>M 165-170cm</v>
          </cell>
          <cell r="N152" t="str">
            <v>郭洪美</v>
          </cell>
          <cell r="O152" t="str">
            <v>M 165-170cm</v>
          </cell>
          <cell r="P152" t="str">
            <v>郭桓志|周子茗</v>
          </cell>
          <cell r="Q152" t="str">
            <v>XS 150-155cm|XS 150-155cm</v>
          </cell>
          <cell r="R152" t="str">
            <v>7|7</v>
          </cell>
          <cell r="S152" t="str">
            <v>自驾</v>
          </cell>
          <cell r="T152" t="str">
            <v/>
          </cell>
          <cell r="U152" t="str">
            <v>GfbGX5U-6-004-ij-005-1-e1s-01-aQT</v>
          </cell>
        </row>
        <row r="153">
          <cell r="F153" t="str">
            <v>8192A</v>
          </cell>
          <cell r="G153" t="str">
            <v>上海</v>
          </cell>
          <cell r="H153" t="str">
            <v>上海</v>
          </cell>
          <cell r="I153" t="str">
            <v>黄浦区</v>
          </cell>
          <cell r="J153" t="str">
            <v>上海市黄浦区青少年科技活动中心</v>
          </cell>
          <cell r="K153" t="str">
            <v>万晓彬</v>
          </cell>
          <cell r="L153">
            <v>13916696675</v>
          </cell>
          <cell r="M153" t="str">
            <v>XXL 180-185cm</v>
          </cell>
          <cell r="N153" t="str">
            <v>万晓彬</v>
          </cell>
          <cell r="O153" t="str">
            <v>XL 180-185cm</v>
          </cell>
          <cell r="P153" t="str">
            <v>戴丰泽|戴昊辰|贠晟哲</v>
          </cell>
          <cell r="Q153" t="str">
            <v>XL 175-180cm|XL 180-185cm|XL 180-185cm</v>
          </cell>
          <cell r="R153" t="str">
            <v>15|16|16</v>
          </cell>
          <cell r="S153" t="str">
            <v>高铁|北京南站|车次/航班:G10|到达时间：2021-08-17(周二) 14:30</v>
          </cell>
          <cell r="T153" t="str">
            <v/>
          </cell>
          <cell r="U153" t="str">
            <v>GfbGXMb-6-004-kX-006-1-Mwa-03-51a</v>
          </cell>
        </row>
        <row r="154">
          <cell r="F154" t="str">
            <v>武汉市育才小学</v>
          </cell>
          <cell r="G154" t="str">
            <v>湖北</v>
          </cell>
          <cell r="H154" t="str">
            <v>武汉</v>
          </cell>
          <cell r="I154" t="str">
            <v>江岸区</v>
          </cell>
          <cell r="J154" t="str">
            <v>武汉市育才小学</v>
          </cell>
          <cell r="K154" t="str">
            <v>魏泽禹</v>
          </cell>
          <cell r="L154">
            <v>15071087206</v>
          </cell>
          <cell r="M154" t="str">
            <v>XXL 180-185cm</v>
          </cell>
          <cell r="N154" t="str">
            <v>魏泽禹|杨光</v>
          </cell>
          <cell r="O154" t="str">
            <v>XXL 180-185cm|XXL 180-185cm</v>
          </cell>
          <cell r="P154" t="str">
            <v>王梓兴|秦朗|罗天阳</v>
          </cell>
          <cell r="Q154" t="str">
            <v>XL 175-180cm|XL 175-180cm|XL 175-180cm</v>
          </cell>
          <cell r="R154" t="str">
            <v>11|11|12</v>
          </cell>
          <cell r="S154" t="str">
            <v>飞机|大兴国际机场|车次/航班:CZ3117|到达时间：2021-08-17(周二) 10:00</v>
          </cell>
          <cell r="T154" t="str">
            <v/>
          </cell>
          <cell r="U154" t="str">
            <v>GfbGX5V-6-004-Bi-005-1-PUL-01-kNh</v>
          </cell>
        </row>
        <row r="155">
          <cell r="F155" t="str">
            <v>武汉市江岸区鄱阳街小学</v>
          </cell>
          <cell r="G155" t="str">
            <v>湖北</v>
          </cell>
          <cell r="H155" t="str">
            <v>武汉</v>
          </cell>
          <cell r="I155" t="str">
            <v>江岸区</v>
          </cell>
          <cell r="J155" t="str">
            <v>武汉市江岸区鄱阳街小学</v>
          </cell>
          <cell r="K155" t="str">
            <v>魏泽禹</v>
          </cell>
          <cell r="L155">
            <v>15071087206</v>
          </cell>
          <cell r="M155" t="str">
            <v>XXL 180-185cm</v>
          </cell>
          <cell r="N155" t="str">
            <v>彭娟|高国伟</v>
          </cell>
          <cell r="O155" t="str">
            <v>XL 175-180cm|XL 180-185cm</v>
          </cell>
          <cell r="P155" t="str">
            <v>姚舜译|黄宏伟</v>
          </cell>
          <cell r="Q155" t="str">
            <v>L 170-175cm|M 165-170cm</v>
          </cell>
          <cell r="R155" t="str">
            <v>11|10</v>
          </cell>
          <cell r="S155" t="str">
            <v>飞机|大兴国际机场|车次/航班:CZ3117|到达时间：2021-08-17(周二) 10:00</v>
          </cell>
          <cell r="T155" t="str">
            <v/>
          </cell>
          <cell r="U155" t="str">
            <v>GfbGX5H-6-004-sr-005-1-cOb-01-h4K</v>
          </cell>
        </row>
        <row r="156">
          <cell r="F156" t="str">
            <v>27115A</v>
          </cell>
          <cell r="G156" t="str">
            <v>北京</v>
          </cell>
          <cell r="H156" t="str">
            <v>北京</v>
          </cell>
          <cell r="I156" t="str">
            <v>海淀区</v>
          </cell>
          <cell r="J156" t="str">
            <v>北京交通大学附属中学</v>
          </cell>
          <cell r="K156" t="str">
            <v>朱阁</v>
          </cell>
          <cell r="L156">
            <v>18810333163</v>
          </cell>
          <cell r="M156" t="str">
            <v>L 170-175cm</v>
          </cell>
          <cell r="N156" t="str">
            <v>朱阁</v>
          </cell>
          <cell r="O156" t="str">
            <v>L 170-175cm</v>
          </cell>
          <cell r="P156" t="str">
            <v>祖锐|王彦杰</v>
          </cell>
          <cell r="Q156" t="str">
            <v>XL 175-180cm|XL 175-180cm</v>
          </cell>
          <cell r="R156" t="str">
            <v>13|13</v>
          </cell>
          <cell r="S156" t="str">
            <v>自驾</v>
          </cell>
          <cell r="T156" t="str">
            <v/>
          </cell>
          <cell r="U156" t="str">
            <v>GfbGXtr-6-004-Vl-005-1-9Kr-02-ipJ</v>
          </cell>
        </row>
        <row r="157">
          <cell r="F157" t="str">
            <v>厦门市第十一中学华侨中学联队</v>
          </cell>
          <cell r="G157" t="str">
            <v>福建</v>
          </cell>
          <cell r="H157" t="str">
            <v>厦门</v>
          </cell>
          <cell r="I157" t="str">
            <v>思明区</v>
          </cell>
          <cell r="J157" t="str">
            <v>厦门市第十一中学</v>
          </cell>
          <cell r="K157" t="str">
            <v>付忠辉</v>
          </cell>
          <cell r="L157">
            <v>18505033623</v>
          </cell>
          <cell r="M157" t="str">
            <v>XL 175-180cm</v>
          </cell>
          <cell r="N157" t="str">
            <v>付忠辉|朱颜</v>
          </cell>
          <cell r="O157" t="str">
            <v>XL 175-180cm|L 170-175cm</v>
          </cell>
          <cell r="P157" t="str">
            <v>杜佰刚|汤其睿</v>
          </cell>
          <cell r="Q157" t="str">
            <v>L 170-175cm|M 165-170cm</v>
          </cell>
          <cell r="R157" t="str">
            <v>13|13</v>
          </cell>
          <cell r="S157" t="str">
            <v>自驾</v>
          </cell>
          <cell r="T157" t="str">
            <v/>
          </cell>
          <cell r="U157" t="str">
            <v>GfbGXcZ-6-004-Ig-005-1-sbv-02-9ru</v>
          </cell>
        </row>
        <row r="158">
          <cell r="F158" t="str">
            <v>8192B</v>
          </cell>
          <cell r="G158" t="str">
            <v>上海</v>
          </cell>
          <cell r="H158" t="str">
            <v>上海</v>
          </cell>
          <cell r="I158" t="str">
            <v>黄浦区</v>
          </cell>
          <cell r="J158" t="str">
            <v>上海市黄浦区青少年科技活动中心</v>
          </cell>
          <cell r="K158" t="str">
            <v>万晓彬</v>
          </cell>
          <cell r="L158">
            <v>13916696675</v>
          </cell>
          <cell r="M158" t="str">
            <v>XXL 180-185cm</v>
          </cell>
          <cell r="N158" t="str">
            <v>万晓彬</v>
          </cell>
          <cell r="O158" t="str">
            <v>XL 180-185cm</v>
          </cell>
          <cell r="P158" t="str">
            <v>纪嘉华|应哲旻|蔡铠泽|章浩博</v>
          </cell>
          <cell r="Q158" t="str">
            <v>L 170-175cm|L 170-175cm|M 165-170cm|L 170-175cm</v>
          </cell>
          <cell r="R158" t="str">
            <v>13|13|12|11</v>
          </cell>
          <cell r="S158" t="str">
            <v>高铁|北京南站|车次/航班:G10|到达时间：2021-08-17(周二) 14:30</v>
          </cell>
          <cell r="T158" t="str">
            <v/>
          </cell>
          <cell r="U158" t="str">
            <v>GfbGXVY-6-004-ND-006-1-tIa-02-a8o</v>
          </cell>
        </row>
        <row r="159">
          <cell r="F159" t="str">
            <v>8331A</v>
          </cell>
          <cell r="G159" t="str">
            <v>北京</v>
          </cell>
          <cell r="H159" t="str">
            <v>北京</v>
          </cell>
          <cell r="I159" t="str">
            <v>海淀区</v>
          </cell>
          <cell r="J159" t="str">
            <v>北京交通大学附属中学</v>
          </cell>
          <cell r="K159" t="str">
            <v>朱阁</v>
          </cell>
          <cell r="L159">
            <v>18810333163</v>
          </cell>
          <cell r="M159" t="str">
            <v>L 170-175cm</v>
          </cell>
          <cell r="N159" t="str">
            <v>朱阁|赵芊鑫</v>
          </cell>
          <cell r="O159" t="str">
            <v>L 170-175cm|XXXL 185-190cm</v>
          </cell>
          <cell r="P159" t="str">
            <v>梅明尧|付有|葛皓晨|高万里</v>
          </cell>
          <cell r="Q159" t="str">
            <v>XXL 180-185cm|XXL 180-185cm|XL 175-180cm|XL 175-180cm</v>
          </cell>
          <cell r="R159" t="str">
            <v>16|16|16|15</v>
          </cell>
          <cell r="S159" t="str">
            <v>自驾</v>
          </cell>
          <cell r="T159" t="str">
            <v/>
          </cell>
          <cell r="U159" t="str">
            <v>GfbGXIr-6-004-ON-006-1-paM-03-yt2</v>
          </cell>
        </row>
        <row r="160">
          <cell r="F160" t="str">
            <v>西安高新一中初中2队</v>
          </cell>
          <cell r="G160" t="str">
            <v>陕西</v>
          </cell>
          <cell r="H160" t="str">
            <v>西安</v>
          </cell>
          <cell r="I160" t="str">
            <v>雁塔区</v>
          </cell>
          <cell r="J160" t="str">
            <v>西安高新唐南中学</v>
          </cell>
          <cell r="K160" t="str">
            <v>孙燕</v>
          </cell>
          <cell r="L160">
            <v>15389285372</v>
          </cell>
          <cell r="M160" t="str">
            <v>S 160-165cm</v>
          </cell>
          <cell r="N160" t="str">
            <v>孙燕|赵艳</v>
          </cell>
          <cell r="O160" t="str">
            <v>S 160-165cm|L 170-175cm</v>
          </cell>
          <cell r="P160" t="str">
            <v>宋海瑞|刘芮博|赵若瑾|卢奕铮</v>
          </cell>
          <cell r="Q160" t="str">
            <v>XL 175-180cm|L 170-175cm|M 165-170cm|L 170-175cm</v>
          </cell>
          <cell r="R160" t="str">
            <v>13|14|13|13</v>
          </cell>
          <cell r="S160" t="str">
            <v>自驾</v>
          </cell>
          <cell r="T160" t="str">
            <v/>
          </cell>
          <cell r="U160" t="str">
            <v>GfbGXWH-6-004-1x-006-1-e9R-02-cHB</v>
          </cell>
        </row>
        <row r="161">
          <cell r="F161" t="str">
            <v>北京市第八十中学国际部</v>
          </cell>
          <cell r="G161" t="str">
            <v>北京</v>
          </cell>
          <cell r="H161" t="str">
            <v>北京</v>
          </cell>
          <cell r="I161" t="str">
            <v>朝阳区</v>
          </cell>
          <cell r="J161" t="str">
            <v>北京市第八十中学</v>
          </cell>
          <cell r="K161" t="str">
            <v>张朋</v>
          </cell>
          <cell r="L161">
            <v>15101014157</v>
          </cell>
          <cell r="M161" t="str">
            <v>XXXL 185-190cm</v>
          </cell>
          <cell r="N161" t="str">
            <v>张朋</v>
          </cell>
          <cell r="O161" t="str">
            <v>XXXL 185-190cm</v>
          </cell>
          <cell r="P161" t="str">
            <v>孟翔卓|祁炜誉|刘文航|尚子棋</v>
          </cell>
          <cell r="Q161" t="str">
            <v>XL 175-180cm|XL 175-180cm|XXXL 185-190cm|M 165-170cm</v>
          </cell>
          <cell r="R161" t="str">
            <v>16|15|16|16</v>
          </cell>
          <cell r="S161" t="str">
            <v>自驾</v>
          </cell>
          <cell r="T161" t="str">
            <v/>
          </cell>
          <cell r="U161" t="str">
            <v>GfbGXMp-6-004-fJ-006-1-U0R-03-U1E</v>
          </cell>
        </row>
        <row r="162">
          <cell r="F162" t="str">
            <v>上海民办福山正达外国语学校91233B</v>
          </cell>
          <cell r="G162" t="str">
            <v>上海</v>
          </cell>
          <cell r="H162" t="str">
            <v>上海</v>
          </cell>
          <cell r="I162" t="str">
            <v>徐汇区</v>
          </cell>
          <cell r="J162" t="str">
            <v>上海民办福山正达外国语学校</v>
          </cell>
          <cell r="K162" t="str">
            <v>陶佳豪</v>
          </cell>
          <cell r="L162">
            <v>13621665653</v>
          </cell>
          <cell r="M162" t="str">
            <v>XL 175-180cm</v>
          </cell>
          <cell r="N162" t="str">
            <v>舒志强|陶佳豪</v>
          </cell>
          <cell r="O162" t="str">
            <v>XXXL 185-190cm|XL 175-180cm</v>
          </cell>
          <cell r="P162" t="str">
            <v>唐博韬|王芃博|沈俊豪</v>
          </cell>
          <cell r="Q162" t="str">
            <v>L 170-175cm|XL 180-185cm|L 170-175cm</v>
          </cell>
          <cell r="R162" t="str">
            <v>12|14|14</v>
          </cell>
          <cell r="S162" t="str">
            <v>自驾</v>
          </cell>
          <cell r="T162" t="str">
            <v/>
          </cell>
          <cell r="U162" t="str">
            <v>GfbGXVu-6-004-3N-006-1-3MF-02-e1t</v>
          </cell>
        </row>
        <row r="163">
          <cell r="F163" t="str">
            <v>平潭一中VEX1队</v>
          </cell>
          <cell r="G163" t="str">
            <v>福建</v>
          </cell>
          <cell r="H163" t="str">
            <v>福州</v>
          </cell>
          <cell r="I163" t="str">
            <v>平潭县</v>
          </cell>
          <cell r="J163" t="str">
            <v>福建省平潭第一中学</v>
          </cell>
          <cell r="K163" t="str">
            <v>林自仕</v>
          </cell>
          <cell r="L163">
            <v>13809538646</v>
          </cell>
          <cell r="M163" t="str">
            <v>L 170-175cm</v>
          </cell>
          <cell r="N163" t="str">
            <v>郑祯惠|林自仕</v>
          </cell>
          <cell r="O163" t="str">
            <v>XXL 180-185cm|L 170-175cm</v>
          </cell>
          <cell r="P163" t="str">
            <v>赵庭皓|叶凯文|潘伟程|林正</v>
          </cell>
          <cell r="Q163" t="str">
            <v>XL 175-180cm|XL 175-180cm|XL 175-180cm|XXL 180-185cm</v>
          </cell>
          <cell r="R163" t="str">
            <v>15|15|14|15</v>
          </cell>
          <cell r="S163" t="str">
            <v>高铁|北京南|车次/航班:G198|到达时间：2021-08-17(周二) 19:12</v>
          </cell>
          <cell r="T163" t="str">
            <v/>
          </cell>
          <cell r="U163" t="str">
            <v>GfbGXIZ-6-004-mH-006-1-124-02-AcE</v>
          </cell>
        </row>
        <row r="164">
          <cell r="F164" t="str">
            <v>凤凰战队</v>
          </cell>
          <cell r="G164" t="str">
            <v>江苏</v>
          </cell>
          <cell r="H164" t="str">
            <v>南京</v>
          </cell>
          <cell r="I164" t="str">
            <v>江宁区</v>
          </cell>
          <cell r="J164" t="str">
            <v>南京魔放艺术培训有限公司</v>
          </cell>
          <cell r="K164" t="str">
            <v>赵丹</v>
          </cell>
          <cell r="L164">
            <v>13814028684</v>
          </cell>
          <cell r="M164" t="str">
            <v>XL 175-180cm</v>
          </cell>
          <cell r="N164" t="str">
            <v>王军</v>
          </cell>
          <cell r="O164" t="str">
            <v>XXL 180-185cm</v>
          </cell>
          <cell r="P164" t="str">
            <v>宋青阳|蔡子煦|齐广博</v>
          </cell>
          <cell r="Q164" t="str">
            <v>XXL 180-185cm|M 165-170cm|S 160-165cm</v>
          </cell>
          <cell r="R164" t="str">
            <v>14|12|11</v>
          </cell>
          <cell r="S164" t="str">
            <v>高铁|北京南|车次/航班:G32|到达时间：2021-08-17(周二) 12:30</v>
          </cell>
          <cell r="T164" t="str">
            <v/>
          </cell>
          <cell r="U164" t="str">
            <v>GfbGXto-6-004-xv-005-1-QsL-02-jjw</v>
          </cell>
        </row>
        <row r="165">
          <cell r="F165" t="str">
            <v>88613C</v>
          </cell>
          <cell r="G165" t="str">
            <v>北京</v>
          </cell>
          <cell r="H165" t="str">
            <v>北京</v>
          </cell>
          <cell r="I165" t="str">
            <v>西城区</v>
          </cell>
          <cell r="J165" t="str">
            <v>北京师范大学附属中学</v>
          </cell>
          <cell r="K165" t="str">
            <v>秦昊</v>
          </cell>
          <cell r="L165">
            <v>13001952030</v>
          </cell>
          <cell r="M165" t="str">
            <v>XL 175-180cm</v>
          </cell>
          <cell r="N165" t="str">
            <v>尚章华</v>
          </cell>
          <cell r="O165" t="str">
            <v>XL 175-180cm</v>
          </cell>
          <cell r="P165" t="str">
            <v>王禹宸|宋亚伦|宋思铭|黄启眠</v>
          </cell>
          <cell r="Q165" t="str">
            <v>XXXL 185-190cm|L 170-175cm|XL 175-180cm|XL 175-180cm</v>
          </cell>
          <cell r="R165" t="str">
            <v>16|13|14|14</v>
          </cell>
          <cell r="S165" t="str">
            <v>自驾</v>
          </cell>
          <cell r="T165" t="str">
            <v/>
          </cell>
          <cell r="U165" t="str">
            <v>GfbGXMS-6-004-UC-006-1-cgo-03-4BW</v>
          </cell>
        </row>
        <row r="166">
          <cell r="F166" t="str">
            <v>北京学生活动管理中心</v>
          </cell>
          <cell r="G166" t="str">
            <v>北京</v>
          </cell>
          <cell r="H166" t="str">
            <v>北京</v>
          </cell>
          <cell r="I166" t="str">
            <v>东城区</v>
          </cell>
          <cell r="J166" t="str">
            <v>北京学生活动管理中心</v>
          </cell>
          <cell r="K166" t="str">
            <v>孙宇</v>
          </cell>
          <cell r="L166">
            <v>13681562970</v>
          </cell>
          <cell r="M166" t="str">
            <v>XXL 180-185cm</v>
          </cell>
          <cell r="N166" t="str">
            <v>梁玉军</v>
          </cell>
          <cell r="O166" t="str">
            <v>XL 175-180cm</v>
          </cell>
          <cell r="P166" t="str">
            <v>罗祺涵|胡佰津|谢济潞</v>
          </cell>
          <cell r="Q166" t="str">
            <v>L 170-175cm|XS 150-155cm|XL 175-180cm</v>
          </cell>
          <cell r="R166" t="str">
            <v>13|12|12</v>
          </cell>
          <cell r="S166" t="str">
            <v>自驾</v>
          </cell>
          <cell r="T166" t="str">
            <v/>
          </cell>
          <cell r="U166" t="str">
            <v>GfbGXco-6-004-Np-005-1-Gmz-02-NfU</v>
          </cell>
        </row>
        <row r="167">
          <cell r="F167" t="str">
            <v>78781A白马湖一队</v>
          </cell>
          <cell r="G167" t="str">
            <v>浙江</v>
          </cell>
          <cell r="H167" t="str">
            <v>杭州</v>
          </cell>
          <cell r="I167" t="str">
            <v>滨江区</v>
          </cell>
          <cell r="J167" t="str">
            <v>杭二中白马湖学校</v>
          </cell>
          <cell r="K167" t="str">
            <v>程元元</v>
          </cell>
          <cell r="L167">
            <v>15988170653</v>
          </cell>
          <cell r="M167" t="str">
            <v>L 170-175cm</v>
          </cell>
          <cell r="N167" t="str">
            <v>程元元</v>
          </cell>
          <cell r="O167" t="str">
            <v>L 170-175cm</v>
          </cell>
          <cell r="P167" t="str">
            <v>李郭骐|肖奕阳|范高源|张时维</v>
          </cell>
          <cell r="Q167" t="str">
            <v>L 170-175cm|XXL 180-185cm|XL 175-180cm|XL 175-180cm</v>
          </cell>
          <cell r="R167" t="str">
            <v>14|15|14|13</v>
          </cell>
          <cell r="S167" t="str">
            <v>自驾</v>
          </cell>
          <cell r="T167" t="str">
            <v/>
          </cell>
          <cell r="U167" t="str">
            <v>GfbGXcE-6-004-gf-006-1-kNG-02-clG</v>
          </cell>
        </row>
        <row r="168">
          <cell r="F168" t="str">
            <v>88613B</v>
          </cell>
          <cell r="G168" t="str">
            <v>北京</v>
          </cell>
          <cell r="H168" t="str">
            <v>北京</v>
          </cell>
          <cell r="I168" t="str">
            <v>西城区</v>
          </cell>
          <cell r="J168" t="str">
            <v>北京师范大学附属中学</v>
          </cell>
          <cell r="K168" t="str">
            <v>秦昊</v>
          </cell>
          <cell r="L168">
            <v>13001952030</v>
          </cell>
          <cell r="M168" t="str">
            <v>XL 175-180cm</v>
          </cell>
          <cell r="N168" t="str">
            <v>尚章华</v>
          </cell>
          <cell r="O168" t="str">
            <v>XL 175-180cm</v>
          </cell>
          <cell r="P168" t="str">
            <v>张宇涵|赵正阳|秦昊|刘文航</v>
          </cell>
          <cell r="Q168" t="str">
            <v>XXL 180-185cm|XL 175-180cm|XL 175-180cm|XXXL 185-190cm</v>
          </cell>
          <cell r="R168" t="str">
            <v>16|16|16|16</v>
          </cell>
          <cell r="S168" t="str">
            <v>自驾</v>
          </cell>
          <cell r="T168" t="str">
            <v/>
          </cell>
          <cell r="U168" t="str">
            <v>GfbGXMJ-6-004-QZ-006-1-HbS-03-J7F</v>
          </cell>
        </row>
        <row r="169">
          <cell r="F169" t="str">
            <v>高新一中666A</v>
          </cell>
          <cell r="G169" t="str">
            <v>陕西</v>
          </cell>
          <cell r="H169" t="str">
            <v>西安</v>
          </cell>
          <cell r="I169" t="str">
            <v>长安区</v>
          </cell>
          <cell r="J169" t="str">
            <v>西安高新第一中学</v>
          </cell>
          <cell r="K169" t="str">
            <v>韩恭恩</v>
          </cell>
          <cell r="L169">
            <v>13572058006</v>
          </cell>
          <cell r="M169" t="str">
            <v>XXL 180-185cm</v>
          </cell>
          <cell r="N169" t="str">
            <v>韩恭恩</v>
          </cell>
          <cell r="O169" t="str">
            <v>XL 180-185cm</v>
          </cell>
          <cell r="P169" t="str">
            <v>胡楚棋|王子朝|金哲旭|刘佳庚</v>
          </cell>
          <cell r="Q169" t="str">
            <v>XL 180-185cm|XL 180-185cm|XL 175-180cm|XL 180-185cm</v>
          </cell>
          <cell r="R169" t="str">
            <v>17|17|16|15</v>
          </cell>
          <cell r="S169" t="str">
            <v>飞机|大兴机场|车次/航班:MU1123|到达时间：2021-08-17(周二) 12:00</v>
          </cell>
          <cell r="T169" t="str">
            <v/>
          </cell>
          <cell r="U169" t="str">
            <v>hV52fzef-6-004-8z-006-1-PH1-03-GBY</v>
          </cell>
        </row>
        <row r="170">
          <cell r="F170" t="str">
            <v>高新一中666X</v>
          </cell>
          <cell r="G170" t="str">
            <v>陕西</v>
          </cell>
          <cell r="H170" t="str">
            <v>西安</v>
          </cell>
          <cell r="I170" t="str">
            <v>长安区</v>
          </cell>
          <cell r="J170" t="str">
            <v>西安高新第一中学</v>
          </cell>
          <cell r="K170" t="str">
            <v>韩恭恩</v>
          </cell>
          <cell r="L170">
            <v>13572058006</v>
          </cell>
          <cell r="M170" t="str">
            <v>XXL 180-185cm</v>
          </cell>
          <cell r="N170" t="str">
            <v>王增怀</v>
          </cell>
          <cell r="O170" t="str">
            <v>L 170-175cm</v>
          </cell>
          <cell r="P170" t="str">
            <v>李庭臣|周秦睿|郝煜东|张函悦</v>
          </cell>
          <cell r="Q170" t="str">
            <v>XL 175-180cm|XL 180-185cm|XL 180-185cm|S 160-165cm</v>
          </cell>
          <cell r="R170" t="str">
            <v>16|16|16|15</v>
          </cell>
          <cell r="S170" t="str">
            <v>自驾</v>
          </cell>
          <cell r="T170" t="str">
            <v/>
          </cell>
          <cell r="U170" t="str">
            <v>GfbGXlt-6-004-cg-006-1-dsu-03-BDh</v>
          </cell>
        </row>
        <row r="171">
          <cell r="F171" t="str">
            <v>北京市少年宫IQ</v>
          </cell>
          <cell r="G171" t="str">
            <v>北京</v>
          </cell>
          <cell r="H171" t="str">
            <v>北京</v>
          </cell>
          <cell r="I171" t="str">
            <v>东城区</v>
          </cell>
          <cell r="J171" t="str">
            <v>北京市少年宫</v>
          </cell>
          <cell r="K171" t="str">
            <v>张超</v>
          </cell>
          <cell r="L171">
            <v>15210295855</v>
          </cell>
          <cell r="M171" t="str">
            <v>L 170-175cm</v>
          </cell>
          <cell r="N171" t="str">
            <v>张超|杨旭</v>
          </cell>
          <cell r="O171" t="str">
            <v>XXXL 185-190cm|XXL 180-185cm</v>
          </cell>
          <cell r="P171" t="str">
            <v>张瀚予|宋明澈|高浚博</v>
          </cell>
          <cell r="Q171" t="str">
            <v>XXL 180-185cm|XS 150-155cm|M 165-170cm</v>
          </cell>
          <cell r="R171" t="str">
            <v>9|10|11</v>
          </cell>
          <cell r="S171" t="str">
            <v>自驾</v>
          </cell>
          <cell r="T171" t="str">
            <v/>
          </cell>
          <cell r="U171" t="str">
            <v>GfbGX5X-6-004-9Z-005-1-ifn-01-G15</v>
          </cell>
        </row>
        <row r="172">
          <cell r="F172" t="str">
            <v>求实战队</v>
          </cell>
          <cell r="G172" t="str">
            <v>陕西</v>
          </cell>
          <cell r="H172" t="str">
            <v>西安</v>
          </cell>
          <cell r="I172" t="str">
            <v>长安区</v>
          </cell>
          <cell r="J172" t="str">
            <v>西安市高新第二高级中学</v>
          </cell>
          <cell r="K172" t="str">
            <v>霍婧媛</v>
          </cell>
          <cell r="L172">
            <v>13572058006</v>
          </cell>
          <cell r="M172" t="str">
            <v>L 170-175cm</v>
          </cell>
          <cell r="N172" t="str">
            <v>霍婧媛</v>
          </cell>
          <cell r="O172" t="str">
            <v>L 170-175cm</v>
          </cell>
          <cell r="P172" t="str">
            <v>任子昂|汤想|刘清哲|易星辰</v>
          </cell>
          <cell r="Q172" t="str">
            <v>XL 175-180cm|XL 180-185cm|XL 175-180cm|L 170-175cm</v>
          </cell>
          <cell r="R172" t="str">
            <v>16|16|16|16</v>
          </cell>
          <cell r="S172" t="str">
            <v>自驾</v>
          </cell>
          <cell r="T172" t="str">
            <v/>
          </cell>
          <cell r="U172" t="str">
            <v>GfbGXl5-6-004-sC-006-1-khh-03-N3D</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topLeftCell="E1" workbookViewId="0">
      <selection activeCell="F1" sqref="F1:F1048576"/>
    </sheetView>
  </sheetViews>
  <sheetFormatPr defaultColWidth="9" defaultRowHeight="14" x14ac:dyDescent="0.3"/>
  <cols>
    <col min="1" max="1" width="11.6640625" style="4" customWidth="1"/>
    <col min="2" max="2" width="11.83203125" style="4" customWidth="1"/>
    <col min="3" max="3" width="29.83203125" style="4" customWidth="1"/>
    <col min="4" max="4" width="20" style="4" customWidth="1"/>
    <col min="5" max="5" width="59.1640625" style="4" customWidth="1"/>
    <col min="6" max="16384" width="9" style="4"/>
  </cols>
  <sheetData>
    <row r="1" spans="1:7" s="6" customFormat="1" x14ac:dyDescent="0.3">
      <c r="A1" s="20" t="s">
        <v>235</v>
      </c>
      <c r="B1" s="20" t="s">
        <v>231</v>
      </c>
      <c r="C1" s="20" t="s">
        <v>232</v>
      </c>
      <c r="D1" s="20" t="s">
        <v>233</v>
      </c>
      <c r="E1" s="20" t="s">
        <v>234</v>
      </c>
    </row>
    <row r="2" spans="1:7" x14ac:dyDescent="0.3">
      <c r="A2" s="1" t="s">
        <v>1222</v>
      </c>
      <c r="B2" s="1" t="s">
        <v>106</v>
      </c>
      <c r="C2" s="1" t="s">
        <v>574</v>
      </c>
      <c r="D2" s="1" t="s">
        <v>1225</v>
      </c>
      <c r="E2" s="1" t="s">
        <v>577</v>
      </c>
    </row>
    <row r="3" spans="1:7" x14ac:dyDescent="0.3">
      <c r="A3" s="1" t="s">
        <v>1222</v>
      </c>
      <c r="B3" s="1" t="s">
        <v>140</v>
      </c>
      <c r="C3" s="1" t="s">
        <v>212</v>
      </c>
      <c r="D3" s="1" t="s">
        <v>214</v>
      </c>
      <c r="E3" s="1" t="s">
        <v>215</v>
      </c>
    </row>
    <row r="4" spans="1:7" x14ac:dyDescent="0.3">
      <c r="A4" s="1" t="s">
        <v>1222</v>
      </c>
      <c r="B4" s="1" t="s">
        <v>172</v>
      </c>
      <c r="C4" s="1" t="s">
        <v>1205</v>
      </c>
      <c r="D4" s="1" t="s">
        <v>1207</v>
      </c>
      <c r="E4" s="1" t="s">
        <v>1208</v>
      </c>
    </row>
    <row r="5" spans="1:7" s="5" customFormat="1" x14ac:dyDescent="0.25">
      <c r="A5" s="14" t="s">
        <v>1102</v>
      </c>
      <c r="B5" s="14" t="s">
        <v>106</v>
      </c>
      <c r="C5" s="14" t="s">
        <v>332</v>
      </c>
      <c r="D5" s="14" t="s">
        <v>334</v>
      </c>
      <c r="E5" s="14" t="s">
        <v>1223</v>
      </c>
    </row>
    <row r="6" spans="1:7" x14ac:dyDescent="0.25">
      <c r="A6" s="14" t="s">
        <v>1102</v>
      </c>
      <c r="B6" s="14" t="s">
        <v>881</v>
      </c>
      <c r="C6" s="17" t="s">
        <v>894</v>
      </c>
      <c r="D6" s="17" t="s">
        <v>896</v>
      </c>
      <c r="E6" s="17" t="s">
        <v>1224</v>
      </c>
    </row>
    <row r="7" spans="1:7" s="5" customFormat="1" x14ac:dyDescent="0.25">
      <c r="A7" s="1" t="s">
        <v>1222</v>
      </c>
      <c r="B7" s="14" t="s">
        <v>600</v>
      </c>
      <c r="C7" s="1" t="s">
        <v>601</v>
      </c>
      <c r="D7" s="24" t="s">
        <v>1226</v>
      </c>
      <c r="E7" s="1" t="s">
        <v>1227</v>
      </c>
    </row>
    <row r="8" spans="1:7" x14ac:dyDescent="0.3">
      <c r="A8" s="1" t="s">
        <v>1102</v>
      </c>
      <c r="B8" s="1" t="s">
        <v>106</v>
      </c>
      <c r="C8" s="1" t="s">
        <v>1101</v>
      </c>
      <c r="D8" s="1" t="str">
        <f>VLOOKUP(C8,[1]系统信息!$F:$U,9,0)</f>
        <v>赵俊</v>
      </c>
      <c r="E8" s="1" t="s">
        <v>1228</v>
      </c>
      <c r="G8" s="1"/>
    </row>
    <row r="9" spans="1:7" x14ac:dyDescent="0.3">
      <c r="A9" s="1" t="s">
        <v>1102</v>
      </c>
      <c r="B9" s="1" t="s">
        <v>106</v>
      </c>
      <c r="C9" s="1" t="s">
        <v>1132</v>
      </c>
      <c r="D9" s="1" t="str">
        <f>VLOOKUP(C9,[1]系统信息!$F:$U,9,0)</f>
        <v>邓东|王俊</v>
      </c>
      <c r="E9" s="1" t="s">
        <v>1229</v>
      </c>
      <c r="G9" s="1"/>
    </row>
    <row r="10" spans="1:7" x14ac:dyDescent="0.3">
      <c r="A10" s="1" t="s">
        <v>1102</v>
      </c>
      <c r="B10" s="1" t="s">
        <v>140</v>
      </c>
      <c r="C10" s="1" t="s">
        <v>1158</v>
      </c>
      <c r="D10" s="1" t="str">
        <f>VLOOKUP(C10,[1]系统信息!$F:$U,9,0)</f>
        <v>周嘉</v>
      </c>
      <c r="E10" s="1" t="s">
        <v>1230</v>
      </c>
      <c r="G10" s="1"/>
    </row>
    <row r="11" spans="1:7" s="19" customFormat="1" x14ac:dyDescent="0.25">
      <c r="A11" s="16" t="s">
        <v>1102</v>
      </c>
      <c r="B11" s="16" t="s">
        <v>540</v>
      </c>
      <c r="C11" s="16" t="s">
        <v>558</v>
      </c>
      <c r="D11" s="16" t="s">
        <v>560</v>
      </c>
      <c r="E11" s="18" t="s">
        <v>1231</v>
      </c>
    </row>
    <row r="12" spans="1:7" x14ac:dyDescent="0.3">
      <c r="A12" s="16" t="s">
        <v>1102</v>
      </c>
      <c r="B12" s="1" t="s">
        <v>8</v>
      </c>
      <c r="C12" s="1" t="s">
        <v>1232</v>
      </c>
      <c r="D12" s="1" t="s">
        <v>59</v>
      </c>
      <c r="E12" s="1" t="s">
        <v>1233</v>
      </c>
    </row>
    <row r="13" spans="1:7" x14ac:dyDescent="0.3">
      <c r="A13" s="16" t="s">
        <v>1102</v>
      </c>
      <c r="B13" s="1" t="s">
        <v>140</v>
      </c>
      <c r="C13" s="1" t="s">
        <v>302</v>
      </c>
      <c r="D13" s="1" t="s">
        <v>304</v>
      </c>
      <c r="E13" s="1" t="s">
        <v>1378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7"/>
  <sheetViews>
    <sheetView workbookViewId="0">
      <selection activeCell="H1" sqref="H1:H1048576"/>
    </sheetView>
  </sheetViews>
  <sheetFormatPr defaultColWidth="9" defaultRowHeight="14" x14ac:dyDescent="0.3"/>
  <cols>
    <col min="1" max="2" width="9" style="4"/>
    <col min="3" max="3" width="26.5" style="4" customWidth="1"/>
    <col min="4" max="4" width="30.6640625" style="4" customWidth="1"/>
    <col min="5" max="5" width="9.1640625" style="4" customWidth="1"/>
    <col min="6" max="6" width="21" style="4" customWidth="1"/>
    <col min="7" max="7" width="9.5" style="4" customWidth="1"/>
    <col min="8" max="16384" width="9" style="4"/>
  </cols>
  <sheetData>
    <row r="1" spans="1:7" x14ac:dyDescent="0.3">
      <c r="A1" s="10" t="s">
        <v>230</v>
      </c>
      <c r="B1" s="10" t="s">
        <v>231</v>
      </c>
      <c r="C1" s="10" t="s">
        <v>232</v>
      </c>
      <c r="D1" s="10" t="s">
        <v>99</v>
      </c>
      <c r="E1" s="10" t="s">
        <v>233</v>
      </c>
      <c r="F1" s="10" t="s">
        <v>234</v>
      </c>
      <c r="G1" s="10" t="s">
        <v>235</v>
      </c>
    </row>
    <row r="2" spans="1:7" x14ac:dyDescent="0.3">
      <c r="A2" s="1" t="s">
        <v>1200</v>
      </c>
      <c r="B2" s="1" t="s">
        <v>172</v>
      </c>
      <c r="C2" s="1" t="s">
        <v>1201</v>
      </c>
      <c r="D2" s="1" t="s">
        <v>1202</v>
      </c>
      <c r="E2" s="1" t="s">
        <v>1203</v>
      </c>
      <c r="F2" s="1" t="s">
        <v>1204</v>
      </c>
      <c r="G2" s="1" t="s">
        <v>16</v>
      </c>
    </row>
    <row r="3" spans="1:7" x14ac:dyDescent="0.3">
      <c r="A3" s="1" t="s">
        <v>1200</v>
      </c>
      <c r="B3" s="1" t="s">
        <v>172</v>
      </c>
      <c r="C3" s="1" t="s">
        <v>1205</v>
      </c>
      <c r="D3" s="1" t="s">
        <v>1206</v>
      </c>
      <c r="E3" s="1" t="s">
        <v>1207</v>
      </c>
      <c r="F3" s="1" t="s">
        <v>1208</v>
      </c>
      <c r="G3" s="1" t="s">
        <v>16</v>
      </c>
    </row>
    <row r="4" spans="1:7" x14ac:dyDescent="0.3">
      <c r="A4" s="1" t="s">
        <v>1200</v>
      </c>
      <c r="B4" s="1" t="s">
        <v>172</v>
      </c>
      <c r="C4" s="1" t="s">
        <v>1209</v>
      </c>
      <c r="D4" s="1" t="s">
        <v>1202</v>
      </c>
      <c r="E4" s="1" t="s">
        <v>1210</v>
      </c>
      <c r="F4" s="1" t="s">
        <v>1211</v>
      </c>
      <c r="G4" s="1" t="s">
        <v>13</v>
      </c>
    </row>
    <row r="5" spans="1:7" x14ac:dyDescent="0.3">
      <c r="A5" s="1" t="s">
        <v>1200</v>
      </c>
      <c r="B5" s="1" t="s">
        <v>172</v>
      </c>
      <c r="C5" s="1" t="s">
        <v>1212</v>
      </c>
      <c r="D5" s="3" t="s">
        <v>1128</v>
      </c>
      <c r="E5" s="1" t="s">
        <v>1213</v>
      </c>
      <c r="F5" s="1" t="s">
        <v>1214</v>
      </c>
      <c r="G5" s="1" t="s">
        <v>13</v>
      </c>
    </row>
    <row r="6" spans="1:7" x14ac:dyDescent="0.3">
      <c r="A6" s="1" t="s">
        <v>1200</v>
      </c>
      <c r="B6" s="1" t="s">
        <v>172</v>
      </c>
      <c r="C6" s="1" t="s">
        <v>1215</v>
      </c>
      <c r="D6" s="1" t="s">
        <v>1215</v>
      </c>
      <c r="E6" s="1" t="s">
        <v>1216</v>
      </c>
      <c r="F6" s="1" t="s">
        <v>1217</v>
      </c>
      <c r="G6" s="1" t="s">
        <v>513</v>
      </c>
    </row>
    <row r="7" spans="1:7" x14ac:dyDescent="0.3">
      <c r="A7" s="1" t="s">
        <v>1200</v>
      </c>
      <c r="B7" s="1" t="s">
        <v>172</v>
      </c>
      <c r="C7" s="1" t="s">
        <v>1218</v>
      </c>
      <c r="D7" s="1" t="s">
        <v>1219</v>
      </c>
      <c r="E7" s="1" t="s">
        <v>1220</v>
      </c>
      <c r="F7" s="1" t="s">
        <v>1221</v>
      </c>
      <c r="G7" s="1" t="s">
        <v>513</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2"/>
  <sheetViews>
    <sheetView topLeftCell="F7" workbookViewId="0">
      <selection activeCell="I7" sqref="I1:I1048576"/>
    </sheetView>
  </sheetViews>
  <sheetFormatPr defaultColWidth="8.83203125" defaultRowHeight="14" x14ac:dyDescent="0.3"/>
  <cols>
    <col min="1" max="1" width="18.83203125" style="4" customWidth="1"/>
    <col min="2" max="2" width="15.83203125" style="4" customWidth="1"/>
    <col min="3" max="3" width="40.33203125" style="4" customWidth="1"/>
    <col min="4" max="4" width="32.1640625" style="4" bestFit="1" customWidth="1"/>
    <col min="5" max="5" width="14.83203125" style="4" bestFit="1" customWidth="1"/>
    <col min="6" max="6" width="50" style="4" customWidth="1"/>
    <col min="7" max="7" width="8.83203125" style="4"/>
    <col min="8" max="8" width="9.83203125" style="4" customWidth="1"/>
    <col min="9" max="16384" width="8.83203125" style="4"/>
  </cols>
  <sheetData>
    <row r="1" spans="1:8" s="6" customFormat="1" ht="32.5" customHeight="1" x14ac:dyDescent="0.3">
      <c r="A1" s="25" t="s">
        <v>0</v>
      </c>
      <c r="B1" s="25" t="s">
        <v>1</v>
      </c>
      <c r="C1" s="25" t="s">
        <v>2</v>
      </c>
      <c r="D1" s="25" t="s">
        <v>3</v>
      </c>
      <c r="E1" s="25" t="s">
        <v>4</v>
      </c>
      <c r="F1" s="25" t="s">
        <v>5</v>
      </c>
      <c r="G1" s="25"/>
      <c r="H1" s="25" t="s">
        <v>6</v>
      </c>
    </row>
    <row r="2" spans="1:8" x14ac:dyDescent="0.3">
      <c r="A2" s="1" t="s">
        <v>1100</v>
      </c>
      <c r="B2" s="1" t="s">
        <v>106</v>
      </c>
      <c r="C2" s="1" t="s">
        <v>1103</v>
      </c>
      <c r="D2" s="1" t="s">
        <v>1104</v>
      </c>
      <c r="E2" s="1" t="str">
        <f>VLOOKUP(C2,[1]系统信息!$F:$U,9,0)</f>
        <v>洪业晔|张立</v>
      </c>
      <c r="F2" s="1" t="s">
        <v>1379</v>
      </c>
      <c r="G2" s="1" t="s">
        <v>1105</v>
      </c>
      <c r="H2" s="1" t="s">
        <v>122</v>
      </c>
    </row>
    <row r="3" spans="1:8" x14ac:dyDescent="0.3">
      <c r="A3" s="1" t="s">
        <v>1100</v>
      </c>
      <c r="B3" s="1" t="s">
        <v>106</v>
      </c>
      <c r="C3" s="1" t="s">
        <v>1106</v>
      </c>
      <c r="D3" s="1" t="s">
        <v>1107</v>
      </c>
      <c r="E3" s="1" t="str">
        <f>VLOOKUP(C3,[1]系统信息!$F:$U,9,0)</f>
        <v>李貌|田俊</v>
      </c>
      <c r="F3" s="1" t="s">
        <v>1380</v>
      </c>
      <c r="G3" s="1" t="s">
        <v>1105</v>
      </c>
      <c r="H3" s="1" t="s">
        <v>1405</v>
      </c>
    </row>
    <row r="4" spans="1:8" x14ac:dyDescent="0.3">
      <c r="A4" s="1" t="s">
        <v>1100</v>
      </c>
      <c r="B4" s="1" t="s">
        <v>106</v>
      </c>
      <c r="C4" s="1" t="s">
        <v>1108</v>
      </c>
      <c r="D4" s="1" t="s">
        <v>1109</v>
      </c>
      <c r="E4" s="1" t="str">
        <f>VLOOKUP(C4,[1]系统信息!$F:$U,9,0)</f>
        <v>强薇|马明杰</v>
      </c>
      <c r="F4" s="1" t="s">
        <v>1381</v>
      </c>
      <c r="G4" s="1" t="s">
        <v>1110</v>
      </c>
      <c r="H4" s="1" t="s">
        <v>229</v>
      </c>
    </row>
    <row r="5" spans="1:8" x14ac:dyDescent="0.3">
      <c r="A5" s="1" t="s">
        <v>1100</v>
      </c>
      <c r="B5" s="1" t="s">
        <v>106</v>
      </c>
      <c r="C5" s="1" t="s">
        <v>1111</v>
      </c>
      <c r="D5" s="1" t="s">
        <v>1112</v>
      </c>
      <c r="E5" s="1" t="str">
        <f>VLOOKUP(C5,[1]系统信息!$F:$U,9,0)</f>
        <v>叶晓霞|桑楠</v>
      </c>
      <c r="F5" s="1" t="s">
        <v>1382</v>
      </c>
      <c r="G5" s="1" t="s">
        <v>1110</v>
      </c>
      <c r="H5" s="1" t="s">
        <v>229</v>
      </c>
    </row>
    <row r="6" spans="1:8" x14ac:dyDescent="0.3">
      <c r="A6" s="2" t="s">
        <v>1100</v>
      </c>
      <c r="B6" s="1" t="s">
        <v>1113</v>
      </c>
      <c r="C6" s="1" t="s">
        <v>1114</v>
      </c>
      <c r="D6" s="1" t="s">
        <v>1115</v>
      </c>
      <c r="E6" s="1" t="str">
        <f>VLOOKUP(C6,[1]系统信息!$F:$U,9,0)</f>
        <v>洪军|黄开军</v>
      </c>
      <c r="F6" s="1" t="s">
        <v>1383</v>
      </c>
      <c r="G6" s="1" t="s">
        <v>1116</v>
      </c>
      <c r="H6" s="1" t="s">
        <v>229</v>
      </c>
    </row>
    <row r="7" spans="1:8" x14ac:dyDescent="0.3">
      <c r="A7" s="1" t="s">
        <v>1100</v>
      </c>
      <c r="B7" s="1" t="s">
        <v>106</v>
      </c>
      <c r="C7" s="1" t="s">
        <v>1117</v>
      </c>
      <c r="D7" s="1" t="s">
        <v>1118</v>
      </c>
      <c r="E7" s="1" t="str">
        <f>VLOOKUP(C7,[1]系统信息!$F:$U,9,0)</f>
        <v>潘万洋|麦德平</v>
      </c>
      <c r="F7" s="1" t="s">
        <v>1384</v>
      </c>
      <c r="G7" s="1" t="s">
        <v>1116</v>
      </c>
      <c r="H7" s="1" t="s">
        <v>229</v>
      </c>
    </row>
    <row r="8" spans="1:8" x14ac:dyDescent="0.3">
      <c r="A8" s="1" t="s">
        <v>1100</v>
      </c>
      <c r="B8" s="1" t="s">
        <v>106</v>
      </c>
      <c r="C8" s="1" t="s">
        <v>1119</v>
      </c>
      <c r="D8" s="1" t="s">
        <v>1120</v>
      </c>
      <c r="E8" s="1" t="str">
        <f>VLOOKUP(C8,[1]系统信息!$F:$U,9,0)</f>
        <v>王昕</v>
      </c>
      <c r="F8" s="1" t="s">
        <v>1385</v>
      </c>
      <c r="G8" s="1" t="s">
        <v>1121</v>
      </c>
      <c r="H8" s="1" t="s">
        <v>229</v>
      </c>
    </row>
    <row r="9" spans="1:8" x14ac:dyDescent="0.3">
      <c r="A9" s="1" t="s">
        <v>1100</v>
      </c>
      <c r="B9" s="1" t="s">
        <v>106</v>
      </c>
      <c r="C9" s="1" t="s">
        <v>1122</v>
      </c>
      <c r="D9" s="1" t="s">
        <v>1112</v>
      </c>
      <c r="E9" s="1" t="str">
        <f>VLOOKUP(C9,[1]系统信息!$F:$U,9,0)</f>
        <v>张天龙|郑舒月</v>
      </c>
      <c r="F9" s="1" t="s">
        <v>1386</v>
      </c>
      <c r="G9" s="1" t="s">
        <v>1121</v>
      </c>
      <c r="H9" s="1" t="s">
        <v>127</v>
      </c>
    </row>
    <row r="10" spans="1:8" x14ac:dyDescent="0.3">
      <c r="A10" s="1" t="s">
        <v>1100</v>
      </c>
      <c r="B10" s="1" t="s">
        <v>106</v>
      </c>
      <c r="C10" s="1" t="s">
        <v>1123</v>
      </c>
      <c r="D10" s="1" t="s">
        <v>1124</v>
      </c>
      <c r="E10" s="1" t="str">
        <f>VLOOKUP(C10,[1]系统信息!$F:$U,9,0)</f>
        <v>刘玉立|邵志伟</v>
      </c>
      <c r="F10" s="1" t="s">
        <v>1387</v>
      </c>
      <c r="G10" s="1" t="s">
        <v>1121</v>
      </c>
      <c r="H10" s="1" t="s">
        <v>127</v>
      </c>
    </row>
    <row r="11" spans="1:8" x14ac:dyDescent="0.3">
      <c r="A11" s="1" t="s">
        <v>1100</v>
      </c>
      <c r="B11" s="1" t="s">
        <v>106</v>
      </c>
      <c r="C11" s="1" t="s">
        <v>1125</v>
      </c>
      <c r="D11" s="1" t="str">
        <f>VLOOKUP(C11,[1]系统信息!$F:$U,5,0)</f>
        <v>北京市西城区青少年科技馆</v>
      </c>
      <c r="E11" s="1" t="str">
        <f>VLOOKUP(C11,[1]系统信息!$F:$U,9,0)</f>
        <v>王昕</v>
      </c>
      <c r="F11" s="1" t="s">
        <v>1126</v>
      </c>
      <c r="G11" s="1" t="s">
        <v>1121</v>
      </c>
      <c r="H11" s="1" t="s">
        <v>127</v>
      </c>
    </row>
    <row r="12" spans="1:8" x14ac:dyDescent="0.3">
      <c r="A12" s="1" t="s">
        <v>1100</v>
      </c>
      <c r="B12" s="1" t="s">
        <v>106</v>
      </c>
      <c r="C12" s="1" t="s">
        <v>1127</v>
      </c>
      <c r="D12" s="1" t="str">
        <f>VLOOKUP(C12,[1]系统信息!$F:$U,5,0)</f>
        <v>北京学生活动管理中心</v>
      </c>
      <c r="E12" s="1" t="str">
        <f>VLOOKUP(C12,[1]系统信息!$F:$U,9,0)</f>
        <v>梁玉军</v>
      </c>
      <c r="F12" s="1" t="s">
        <v>1388</v>
      </c>
      <c r="G12" s="1" t="s">
        <v>1121</v>
      </c>
      <c r="H12" s="1" t="s">
        <v>127</v>
      </c>
    </row>
    <row r="13" spans="1:8" x14ac:dyDescent="0.3">
      <c r="A13" s="1" t="s">
        <v>1100</v>
      </c>
      <c r="B13" s="1" t="s">
        <v>106</v>
      </c>
      <c r="C13" s="1" t="s">
        <v>1128</v>
      </c>
      <c r="D13" s="1" t="str">
        <f>VLOOKUP(C13,[1]系统信息!$F:$U,5,0)</f>
        <v>兰州市城关区水车园小学</v>
      </c>
      <c r="E13" s="1" t="str">
        <f>VLOOKUP(C13,[1]系统信息!$F:$U,9,0)</f>
        <v>李慧芳</v>
      </c>
      <c r="F13" s="1" t="s">
        <v>1129</v>
      </c>
      <c r="G13" s="1" t="s">
        <v>1121</v>
      </c>
      <c r="H13" s="1" t="s">
        <v>127</v>
      </c>
    </row>
    <row r="14" spans="1:8" x14ac:dyDescent="0.3">
      <c r="A14" s="1" t="s">
        <v>1100</v>
      </c>
      <c r="B14" s="1" t="s">
        <v>106</v>
      </c>
      <c r="C14" s="1" t="s">
        <v>1130</v>
      </c>
      <c r="D14" s="1" t="str">
        <f>VLOOKUP(C14,[1]系统信息!$F:$U,5,0)</f>
        <v>包头市青少年发展中心</v>
      </c>
      <c r="E14" s="1" t="str">
        <f>VLOOKUP(C14,[1]系统信息!$F:$U,9,0)</f>
        <v>范芸雁|唐贵杰</v>
      </c>
      <c r="F14" s="1" t="s">
        <v>1389</v>
      </c>
      <c r="G14" s="1" t="s">
        <v>1121</v>
      </c>
      <c r="H14" s="1" t="s">
        <v>127</v>
      </c>
    </row>
    <row r="15" spans="1:8" x14ac:dyDescent="0.3">
      <c r="A15" s="1" t="s">
        <v>1131</v>
      </c>
      <c r="B15" s="1" t="s">
        <v>106</v>
      </c>
      <c r="C15" s="1" t="s">
        <v>1134</v>
      </c>
      <c r="D15" s="1" t="s">
        <v>1135</v>
      </c>
      <c r="E15" s="1" t="str">
        <f>VLOOKUP(C15,[1]系统信息!$F:$U,9,0)</f>
        <v>耿小璐 |侯陌阳</v>
      </c>
      <c r="F15" s="1" t="s">
        <v>1136</v>
      </c>
      <c r="G15" s="1" t="s">
        <v>1105</v>
      </c>
      <c r="H15" s="1" t="s">
        <v>122</v>
      </c>
    </row>
    <row r="16" spans="1:8" x14ac:dyDescent="0.3">
      <c r="A16" s="1" t="s">
        <v>1131</v>
      </c>
      <c r="B16" s="1" t="s">
        <v>106</v>
      </c>
      <c r="C16" s="1" t="s">
        <v>1137</v>
      </c>
      <c r="D16" s="1" t="s">
        <v>1138</v>
      </c>
      <c r="E16" s="1" t="str">
        <f>VLOOKUP(C16,[1]系统信息!$F:$U,9,0)</f>
        <v>程元元</v>
      </c>
      <c r="F16" s="1" t="s">
        <v>1390</v>
      </c>
      <c r="G16" s="1" t="s">
        <v>1105</v>
      </c>
      <c r="H16" s="1" t="s">
        <v>122</v>
      </c>
    </row>
    <row r="17" spans="1:8" x14ac:dyDescent="0.3">
      <c r="A17" s="1" t="s">
        <v>1131</v>
      </c>
      <c r="B17" s="1" t="s">
        <v>106</v>
      </c>
      <c r="C17" s="1" t="s">
        <v>1139</v>
      </c>
      <c r="D17" s="1" t="s">
        <v>1140</v>
      </c>
      <c r="E17" s="1" t="str">
        <f>VLOOKUP(C17,[1]系统信息!$F:$U,9,0)</f>
        <v>吉湘|陈丹伟</v>
      </c>
      <c r="F17" s="1" t="s">
        <v>1391</v>
      </c>
      <c r="G17" s="1" t="s">
        <v>1110</v>
      </c>
      <c r="H17" s="1" t="s">
        <v>229</v>
      </c>
    </row>
    <row r="18" spans="1:8" x14ac:dyDescent="0.3">
      <c r="A18" s="1" t="s">
        <v>1131</v>
      </c>
      <c r="B18" s="1" t="s">
        <v>106</v>
      </c>
      <c r="C18" s="1" t="s">
        <v>1134</v>
      </c>
      <c r="D18" s="1" t="s">
        <v>1135</v>
      </c>
      <c r="E18" s="1" t="str">
        <f>VLOOKUP(C18,[1]系统信息!$F:$U,9,0)</f>
        <v>耿小璐 |侯陌阳</v>
      </c>
      <c r="F18" s="1" t="s">
        <v>1141</v>
      </c>
      <c r="G18" s="1" t="s">
        <v>1110</v>
      </c>
      <c r="H18" s="1" t="s">
        <v>229</v>
      </c>
    </row>
    <row r="19" spans="1:8" x14ac:dyDescent="0.3">
      <c r="A19" s="1" t="s">
        <v>1131</v>
      </c>
      <c r="B19" s="1" t="s">
        <v>106</v>
      </c>
      <c r="C19" s="1" t="s">
        <v>1142</v>
      </c>
      <c r="D19" s="1" t="s">
        <v>1143</v>
      </c>
      <c r="E19" s="1" t="str">
        <f>VLOOKUP(C19,[1]系统信息!$F:$U,9,0)</f>
        <v>曾达颖|柯宏江</v>
      </c>
      <c r="F19" s="1" t="s">
        <v>1392</v>
      </c>
      <c r="G19" s="1" t="s">
        <v>1116</v>
      </c>
      <c r="H19" s="1" t="s">
        <v>229</v>
      </c>
    </row>
    <row r="20" spans="1:8" x14ac:dyDescent="0.3">
      <c r="A20" s="1" t="s">
        <v>1131</v>
      </c>
      <c r="B20" s="1" t="s">
        <v>106</v>
      </c>
      <c r="C20" s="1" t="s">
        <v>1132</v>
      </c>
      <c r="D20" s="1" t="s">
        <v>1133</v>
      </c>
      <c r="E20" s="1" t="str">
        <f>VLOOKUP(C20,[1]系统信息!$F:$U,9,0)</f>
        <v>邓东|王俊</v>
      </c>
      <c r="F20" s="1" t="s">
        <v>1229</v>
      </c>
      <c r="G20" s="1" t="s">
        <v>1116</v>
      </c>
      <c r="H20" s="1" t="s">
        <v>122</v>
      </c>
    </row>
    <row r="21" spans="1:8" x14ac:dyDescent="0.3">
      <c r="A21" s="1" t="s">
        <v>1131</v>
      </c>
      <c r="B21" s="1" t="s">
        <v>106</v>
      </c>
      <c r="C21" s="1" t="s">
        <v>1144</v>
      </c>
      <c r="D21" s="1" t="s">
        <v>1145</v>
      </c>
      <c r="E21" s="1" t="str">
        <f>VLOOKUP(C21,[1]系统信息!$F:$U,9,0)</f>
        <v>吴子轩</v>
      </c>
      <c r="F21" s="1" t="s">
        <v>1146</v>
      </c>
      <c r="G21" s="1" t="s">
        <v>1121</v>
      </c>
      <c r="H21" s="1" t="s">
        <v>127</v>
      </c>
    </row>
    <row r="22" spans="1:8" x14ac:dyDescent="0.3">
      <c r="A22" s="1" t="s">
        <v>1131</v>
      </c>
      <c r="B22" s="1" t="s">
        <v>106</v>
      </c>
      <c r="C22" s="1" t="s">
        <v>1147</v>
      </c>
      <c r="D22" s="1" t="str">
        <f>VLOOKUP(C22,[1]系统信息!$F:$U,5,0)</f>
        <v>苏州高新区实验初级中学</v>
      </c>
      <c r="E22" s="1" t="str">
        <f>VLOOKUP(C22,[1]系统信息!$F:$U,9,0)</f>
        <v>徐子森|徐芸姣</v>
      </c>
      <c r="F22" s="1" t="str">
        <f>VLOOKUP(C22,[1]系统信息!$F:$P,11,0)</f>
        <v>陈柯玮|倪宇轩|许震廷|何永奕</v>
      </c>
      <c r="G22" s="1" t="s">
        <v>1121</v>
      </c>
      <c r="H22" s="1" t="s">
        <v>229</v>
      </c>
    </row>
    <row r="23" spans="1:8" x14ac:dyDescent="0.3">
      <c r="A23" s="1" t="s">
        <v>1131</v>
      </c>
      <c r="B23" s="1" t="s">
        <v>106</v>
      </c>
      <c r="C23" s="1" t="s">
        <v>1148</v>
      </c>
      <c r="D23" s="1" t="str">
        <f>VLOOKUP(C23,[1]系统信息!$F:$U,5,0)</f>
        <v>包头市第二十九中学</v>
      </c>
      <c r="E23" s="1" t="str">
        <f>VLOOKUP(C23,[1]系统信息!$F:$U,9,0)</f>
        <v>白兰波|闫婷</v>
      </c>
      <c r="F23" s="1" t="str">
        <f>VLOOKUP(C23,[1]系统信息!$F:$P,11,0)</f>
        <v>刘沛伦|王竞颢|李宏雁</v>
      </c>
      <c r="G23" s="1" t="s">
        <v>1121</v>
      </c>
      <c r="H23" s="1" t="s">
        <v>127</v>
      </c>
    </row>
    <row r="24" spans="1:8" x14ac:dyDescent="0.3">
      <c r="A24" s="1" t="s">
        <v>1131</v>
      </c>
      <c r="B24" s="1" t="s">
        <v>106</v>
      </c>
      <c r="C24" s="1" t="s">
        <v>1149</v>
      </c>
      <c r="D24" s="1" t="str">
        <f>VLOOKUP(C24,[1]系统信息!$F:$U,5,0)</f>
        <v>台州市青少年活动中心</v>
      </c>
      <c r="E24" s="1" t="str">
        <f>VLOOKUP(C24,[1]系统信息!$F:$U,9,0)</f>
        <v>卢文忠</v>
      </c>
      <c r="F24" s="1" t="s">
        <v>1150</v>
      </c>
      <c r="G24" s="1" t="s">
        <v>1121</v>
      </c>
      <c r="H24" s="1" t="s">
        <v>229</v>
      </c>
    </row>
    <row r="25" spans="1:8" x14ac:dyDescent="0.3">
      <c r="A25" s="1" t="s">
        <v>1131</v>
      </c>
      <c r="B25" s="1" t="s">
        <v>106</v>
      </c>
      <c r="C25" s="1" t="s">
        <v>1151</v>
      </c>
      <c r="D25" s="1" t="str">
        <f>VLOOKUP(C25,[1]系统信息!$F:$U,5,0)</f>
        <v>台州市青少年活动中心</v>
      </c>
      <c r="E25" s="1" t="str">
        <f>VLOOKUP(C25,[1]系统信息!$F:$U,9,0)</f>
        <v>臧明轩|任伟</v>
      </c>
      <c r="F25" s="1" t="s">
        <v>1152</v>
      </c>
      <c r="G25" s="1" t="s">
        <v>1121</v>
      </c>
      <c r="H25" s="1" t="s">
        <v>229</v>
      </c>
    </row>
    <row r="26" spans="1:8" x14ac:dyDescent="0.3">
      <c r="A26" s="1" t="s">
        <v>1131</v>
      </c>
      <c r="B26" s="1" t="s">
        <v>106</v>
      </c>
      <c r="C26" s="1" t="s">
        <v>1153</v>
      </c>
      <c r="D26" s="1" t="str">
        <f>VLOOKUP(C26,[1]系统信息!$F:$U,5,0)</f>
        <v>广州市越秀区育才实验学校</v>
      </c>
      <c r="E26" s="1" t="str">
        <f>VLOOKUP(C26,[1]系统信息!$F:$U,9,0)</f>
        <v>郭永健|周靖康</v>
      </c>
      <c r="F26" s="1" t="str">
        <f>VLOOKUP(C26,[1]系统信息!$F:$P,11,0)</f>
        <v>钟纬滢|朱彦臻|白雅萱</v>
      </c>
      <c r="G26" s="1" t="s">
        <v>1121</v>
      </c>
      <c r="H26" s="1" t="s">
        <v>127</v>
      </c>
    </row>
    <row r="27" spans="1:8" x14ac:dyDescent="0.3">
      <c r="A27" s="1" t="s">
        <v>1131</v>
      </c>
      <c r="B27" s="1" t="s">
        <v>106</v>
      </c>
      <c r="C27" s="1" t="s">
        <v>1154</v>
      </c>
      <c r="D27" s="1" t="str">
        <f>VLOOKUP(C27,[1]系统信息!$F:$U,5,0)</f>
        <v>北京景山学校</v>
      </c>
      <c r="E27" s="1" t="str">
        <f>VLOOKUP(C27,[1]系统信息!$F:$U,9,0)</f>
        <v>李秋实</v>
      </c>
      <c r="F27" s="1" t="str">
        <f>VLOOKUP(C27,[1]系统信息!$F:$P,11,0)</f>
        <v>李紫芊|杨堃|解济铭</v>
      </c>
      <c r="G27" s="1" t="s">
        <v>1121</v>
      </c>
      <c r="H27" s="1" t="s">
        <v>127</v>
      </c>
    </row>
    <row r="28" spans="1:8" x14ac:dyDescent="0.3">
      <c r="A28" s="1" t="s">
        <v>1131</v>
      </c>
      <c r="B28" s="1" t="s">
        <v>106</v>
      </c>
      <c r="C28" s="1" t="s">
        <v>1155</v>
      </c>
      <c r="D28" s="1" t="str">
        <f>VLOOKUP(C28,[1]系统信息!$F:$U,5,0)</f>
        <v>北京市海淀区青少年活动管理中心</v>
      </c>
      <c r="E28" s="1" t="str">
        <f>VLOOKUP(C28,[1]系统信息!$F:$U,9,0)</f>
        <v>李彦超</v>
      </c>
      <c r="F28" s="1" t="str">
        <f>VLOOKUP(C28,[1]系统信息!$F:$P,11,0)</f>
        <v>徐一欧|马志浩|李宇宸|赵泽铭</v>
      </c>
      <c r="G28" s="1" t="s">
        <v>1121</v>
      </c>
      <c r="H28" s="1" t="s">
        <v>127</v>
      </c>
    </row>
    <row r="29" spans="1:8" x14ac:dyDescent="0.3">
      <c r="A29" s="1" t="s">
        <v>1131</v>
      </c>
      <c r="B29" s="1" t="s">
        <v>106</v>
      </c>
      <c r="C29" s="1" t="s">
        <v>1156</v>
      </c>
      <c r="D29" s="1" t="str">
        <f>VLOOKUP(C29,[1]系统信息!$F:$U,5,0)</f>
        <v>北京市海淀区青少年活动管理中心</v>
      </c>
      <c r="E29" s="1" t="str">
        <f>VLOOKUP(C29,[1]系统信息!$F:$U,9,0)</f>
        <v>李彦超|郭磊</v>
      </c>
      <c r="F29" s="1" t="str">
        <f>VLOOKUP(C29,[1]系统信息!$F:$P,11,0)</f>
        <v>涂时铭|崔熙童|张璐|裴月程</v>
      </c>
      <c r="G29" s="1" t="s">
        <v>1121</v>
      </c>
      <c r="H29" s="1" t="s">
        <v>127</v>
      </c>
    </row>
    <row r="30" spans="1:8" x14ac:dyDescent="0.3">
      <c r="A30" s="1" t="s">
        <v>1131</v>
      </c>
      <c r="B30" s="1" t="s">
        <v>106</v>
      </c>
      <c r="C30" s="1" t="s">
        <v>1157</v>
      </c>
      <c r="D30" s="1" t="str">
        <f>VLOOKUP(C30,[1]系统信息!$F:$U,5,0)</f>
        <v>济南市育英中学</v>
      </c>
      <c r="E30" s="1" t="str">
        <f>VLOOKUP(C30,[1]系统信息!$F:$U,9,0)</f>
        <v>于涛|石磊</v>
      </c>
      <c r="F30" s="1" t="str">
        <f>VLOOKUP(C30,[1]系统信息!$F:$P,11,0)</f>
        <v>石薇冉|于润珂|张迦淇|丁敬然</v>
      </c>
      <c r="G30" s="1" t="s">
        <v>1121</v>
      </c>
      <c r="H30" s="1" t="s">
        <v>127</v>
      </c>
    </row>
    <row r="31" spans="1:8" x14ac:dyDescent="0.3">
      <c r="A31" s="1" t="s">
        <v>1131</v>
      </c>
      <c r="B31" s="1" t="s">
        <v>140</v>
      </c>
      <c r="C31" s="1" t="s">
        <v>1159</v>
      </c>
      <c r="D31" s="1" t="s">
        <v>1160</v>
      </c>
      <c r="E31" s="1" t="str">
        <f>VLOOKUP(C31,[1]系统信息!$F:$U,9,0)</f>
        <v xml:space="preserve">刘 军 泉   </v>
      </c>
      <c r="F31" s="1" t="s">
        <v>1393</v>
      </c>
      <c r="G31" s="1" t="s">
        <v>1105</v>
      </c>
      <c r="H31" s="1" t="s">
        <v>122</v>
      </c>
    </row>
    <row r="32" spans="1:8" x14ac:dyDescent="0.3">
      <c r="A32" s="1" t="s">
        <v>1131</v>
      </c>
      <c r="B32" s="1" t="s">
        <v>140</v>
      </c>
      <c r="C32" s="1" t="s">
        <v>1161</v>
      </c>
      <c r="D32" s="1" t="s">
        <v>1162</v>
      </c>
      <c r="E32" s="1" t="str">
        <f>VLOOKUP(C32,[1]系统信息!$F:$U,9,0)</f>
        <v>孔健|劳静</v>
      </c>
      <c r="F32" s="1" t="s">
        <v>1394</v>
      </c>
      <c r="G32" s="1" t="s">
        <v>1105</v>
      </c>
      <c r="H32" s="1" t="s">
        <v>122</v>
      </c>
    </row>
    <row r="33" spans="1:8" x14ac:dyDescent="0.3">
      <c r="A33" s="1" t="s">
        <v>1131</v>
      </c>
      <c r="B33" s="1" t="s">
        <v>140</v>
      </c>
      <c r="C33" s="1" t="s">
        <v>1163</v>
      </c>
      <c r="D33" s="1" t="s">
        <v>1164</v>
      </c>
      <c r="E33" s="1" t="str">
        <f>VLOOKUP(C33,[1]系统信息!$F:$U,9,0)</f>
        <v>程丹蓉</v>
      </c>
      <c r="F33" s="1" t="s">
        <v>1395</v>
      </c>
      <c r="G33" s="1" t="s">
        <v>1110</v>
      </c>
      <c r="H33" s="1" t="s">
        <v>122</v>
      </c>
    </row>
    <row r="34" spans="1:8" x14ac:dyDescent="0.3">
      <c r="A34" s="1" t="s">
        <v>1131</v>
      </c>
      <c r="B34" s="1" t="s">
        <v>140</v>
      </c>
      <c r="C34" s="1" t="s">
        <v>1165</v>
      </c>
      <c r="D34" s="1" t="s">
        <v>1166</v>
      </c>
      <c r="E34" s="1" t="str">
        <f>VLOOKUP(C34,[1]系统信息!$F:$U,9,0)</f>
        <v>王增怀</v>
      </c>
      <c r="F34" s="1" t="s">
        <v>1396</v>
      </c>
      <c r="G34" s="1" t="s">
        <v>1110</v>
      </c>
      <c r="H34" s="1" t="s">
        <v>229</v>
      </c>
    </row>
    <row r="35" spans="1:8" x14ac:dyDescent="0.3">
      <c r="A35" s="1" t="s">
        <v>1131</v>
      </c>
      <c r="B35" s="1" t="s">
        <v>140</v>
      </c>
      <c r="C35" s="1" t="s">
        <v>1167</v>
      </c>
      <c r="D35" s="1" t="s">
        <v>1168</v>
      </c>
      <c r="E35" s="1" t="str">
        <f>VLOOKUP(C35,[1]系统信息!$F:$U,9,0)</f>
        <v>臧明轩</v>
      </c>
      <c r="F35" s="1" t="s">
        <v>1397</v>
      </c>
      <c r="G35" s="1" t="s">
        <v>1116</v>
      </c>
      <c r="H35" s="1" t="s">
        <v>229</v>
      </c>
    </row>
    <row r="36" spans="1:8" x14ac:dyDescent="0.3">
      <c r="A36" s="1" t="s">
        <v>1131</v>
      </c>
      <c r="B36" s="1" t="s">
        <v>140</v>
      </c>
      <c r="C36" s="1" t="s">
        <v>1169</v>
      </c>
      <c r="D36" s="1" t="s">
        <v>1168</v>
      </c>
      <c r="E36" s="1" t="str">
        <f>VLOOKUP(C36,[1]系统信息!$F:$U,9,0)</f>
        <v>卢文忠</v>
      </c>
      <c r="F36" s="1" t="s">
        <v>1398</v>
      </c>
      <c r="G36" s="1" t="s">
        <v>1116</v>
      </c>
      <c r="H36" s="1" t="s">
        <v>229</v>
      </c>
    </row>
    <row r="37" spans="1:8" x14ac:dyDescent="0.3">
      <c r="A37" s="1" t="s">
        <v>1131</v>
      </c>
      <c r="B37" s="1" t="s">
        <v>140</v>
      </c>
      <c r="C37" s="1" t="s">
        <v>1170</v>
      </c>
      <c r="D37" s="1" t="str">
        <f>VLOOKUP(C37,[1]系统信息!$F:$U,5,0)</f>
        <v>浙江省杭州学军中学</v>
      </c>
      <c r="E37" s="1" t="str">
        <f>VLOOKUP(C37,[1]系统信息!$F:$U,9,0)</f>
        <v xml:space="preserve">刘 军 泉   </v>
      </c>
      <c r="F37" s="1" t="s">
        <v>1399</v>
      </c>
      <c r="G37" s="1" t="s">
        <v>1121</v>
      </c>
      <c r="H37" s="1" t="s">
        <v>229</v>
      </c>
    </row>
    <row r="38" spans="1:8" x14ac:dyDescent="0.3">
      <c r="A38" s="1" t="s">
        <v>1131</v>
      </c>
      <c r="B38" s="1" t="s">
        <v>140</v>
      </c>
      <c r="C38" s="1" t="s">
        <v>1171</v>
      </c>
      <c r="D38" s="1" t="str">
        <f>VLOOKUP(C38,[1]系统信息!$F:$U,5,0)</f>
        <v>西安高新第一中学</v>
      </c>
      <c r="E38" s="1" t="str">
        <f>VLOOKUP(C38,[1]系统信息!$F:$U,9,0)</f>
        <v>韩恭恩</v>
      </c>
      <c r="F38" s="1" t="s">
        <v>1400</v>
      </c>
      <c r="G38" s="1" t="s">
        <v>1121</v>
      </c>
      <c r="H38" s="1" t="s">
        <v>229</v>
      </c>
    </row>
    <row r="39" spans="1:8" x14ac:dyDescent="0.3">
      <c r="A39" s="1" t="s">
        <v>1131</v>
      </c>
      <c r="B39" s="1" t="s">
        <v>140</v>
      </c>
      <c r="C39" s="1" t="s">
        <v>1172</v>
      </c>
      <c r="D39" s="1" t="str">
        <f>VLOOKUP(C39,[1]系统信息!$F:$U,5,0)</f>
        <v>西安铁一中</v>
      </c>
      <c r="E39" s="1" t="str">
        <f>VLOOKUP(C39,[1]系统信息!$F:$U,9,0)</f>
        <v>王健龙</v>
      </c>
      <c r="F39" s="1" t="str">
        <f>VLOOKUP(C39,[1]系统信息!$F:$P,11,0)</f>
        <v>张峻舒|谢龄欧|张明彩|李梓豪</v>
      </c>
      <c r="G39" s="1" t="s">
        <v>1121</v>
      </c>
      <c r="H39" s="1" t="s">
        <v>229</v>
      </c>
    </row>
    <row r="40" spans="1:8" x14ac:dyDescent="0.3">
      <c r="A40" s="1" t="s">
        <v>1131</v>
      </c>
      <c r="B40" s="1" t="s">
        <v>140</v>
      </c>
      <c r="C40" s="1" t="s">
        <v>1173</v>
      </c>
      <c r="D40" s="1" t="str">
        <f>VLOOKUP(C40,[1]系统信息!$F:$U,5,0)</f>
        <v>广东碧桂园学校</v>
      </c>
      <c r="E40" s="1" t="str">
        <f>VLOOKUP(C40,[1]系统信息!$F:$U,9,0)</f>
        <v>李勇</v>
      </c>
      <c r="F40" s="1" t="str">
        <f>VLOOKUP(C40,[1]系统信息!$F:$P,11,0)</f>
        <v>孙朗霆|姚安北|刘禹志|黄宇珂</v>
      </c>
      <c r="G40" s="1" t="s">
        <v>1121</v>
      </c>
      <c r="H40" s="1" t="s">
        <v>229</v>
      </c>
    </row>
    <row r="41" spans="1:8" x14ac:dyDescent="0.3">
      <c r="A41" s="1" t="s">
        <v>1131</v>
      </c>
      <c r="B41" s="1" t="s">
        <v>140</v>
      </c>
      <c r="C41" s="1" t="s">
        <v>1174</v>
      </c>
      <c r="D41" s="1" t="str">
        <f>VLOOKUP(C41,[1]系统信息!$F:$U,5,0)</f>
        <v>南通市通州区金沙中学</v>
      </c>
      <c r="E41" s="1" t="str">
        <f>VLOOKUP(C41,[1]系统信息!$F:$U,9,0)</f>
        <v>顾彦|芮俊</v>
      </c>
      <c r="F41" s="1" t="s">
        <v>1175</v>
      </c>
      <c r="G41" s="1" t="s">
        <v>1121</v>
      </c>
      <c r="H41" s="1" t="s">
        <v>229</v>
      </c>
    </row>
    <row r="42" spans="1:8" x14ac:dyDescent="0.3">
      <c r="A42" s="1" t="s">
        <v>1131</v>
      </c>
      <c r="B42" s="1" t="s">
        <v>140</v>
      </c>
      <c r="C42" s="1" t="s">
        <v>1176</v>
      </c>
      <c r="D42" s="1" t="str">
        <f>VLOOKUP(C42,[1]系统信息!$F:$U,5,0)</f>
        <v>武汉新航道培训学校</v>
      </c>
      <c r="E42" s="1" t="str">
        <f>VLOOKUP(C42,[1]系统信息!$F:$U,9,0)</f>
        <v>洪舜|涂杏如</v>
      </c>
      <c r="F42" s="1" t="s">
        <v>1177</v>
      </c>
      <c r="G42" s="1" t="s">
        <v>1121</v>
      </c>
      <c r="H42" s="1" t="s">
        <v>127</v>
      </c>
    </row>
    <row r="43" spans="1:8" x14ac:dyDescent="0.3">
      <c r="A43" s="1" t="s">
        <v>1131</v>
      </c>
      <c r="B43" s="1" t="s">
        <v>140</v>
      </c>
      <c r="C43" s="1" t="s">
        <v>1178</v>
      </c>
      <c r="D43" s="1" t="str">
        <f>VLOOKUP(C43,[1]系统信息!$F:$U,5,0)</f>
        <v>台州市黄岩第二高级中学</v>
      </c>
      <c r="E43" s="1" t="str">
        <f>VLOOKUP(C43,[1]系统信息!$F:$U,9,0)</f>
        <v>程丹蓉</v>
      </c>
      <c r="F43" s="1" t="s">
        <v>1179</v>
      </c>
      <c r="G43" s="1" t="s">
        <v>1121</v>
      </c>
      <c r="H43" s="1" t="s">
        <v>127</v>
      </c>
    </row>
    <row r="44" spans="1:8" x14ac:dyDescent="0.3">
      <c r="A44" s="1" t="s">
        <v>1131</v>
      </c>
      <c r="B44" s="1" t="s">
        <v>140</v>
      </c>
      <c r="C44" s="1" t="s">
        <v>1180</v>
      </c>
      <c r="D44" s="1" t="str">
        <f>VLOOKUP(C44,[1]系统信息!$F:$U,5,0)</f>
        <v>北京景山学校</v>
      </c>
      <c r="E44" s="1" t="str">
        <f>VLOOKUP(C44,[1]系统信息!$F:$U,9,0)</f>
        <v>方泽龙|李京</v>
      </c>
      <c r="F44" s="1" t="s">
        <v>1181</v>
      </c>
      <c r="G44" s="1" t="s">
        <v>1121</v>
      </c>
      <c r="H44" s="1" t="s">
        <v>127</v>
      </c>
    </row>
    <row r="45" spans="1:8" x14ac:dyDescent="0.3">
      <c r="A45" s="1" t="s">
        <v>1131</v>
      </c>
      <c r="B45" s="1" t="s">
        <v>140</v>
      </c>
      <c r="C45" s="1" t="s">
        <v>1182</v>
      </c>
      <c r="D45" s="1" t="str">
        <f>VLOOKUP(C45,[1]系统信息!$F:$U,5,0)</f>
        <v>西安市高新第二高级中学</v>
      </c>
      <c r="E45" s="1" t="str">
        <f>VLOOKUP(C45,[1]系统信息!$F:$U,9,0)</f>
        <v>霍婧媛</v>
      </c>
      <c r="F45" s="1" t="s">
        <v>1183</v>
      </c>
      <c r="G45" s="1" t="s">
        <v>1121</v>
      </c>
      <c r="H45" s="1" t="s">
        <v>127</v>
      </c>
    </row>
    <row r="46" spans="1:8" x14ac:dyDescent="0.3">
      <c r="A46" s="1" t="s">
        <v>1131</v>
      </c>
      <c r="B46" s="1" t="s">
        <v>140</v>
      </c>
      <c r="C46" s="1" t="s">
        <v>1184</v>
      </c>
      <c r="D46" s="1" t="str">
        <f>VLOOKUP(C46,[1]系统信息!$F:$U,5,0)</f>
        <v>北京市第八十中学</v>
      </c>
      <c r="E46" s="1" t="str">
        <f>VLOOKUP(C46,[1]系统信息!$F:$U,9,0)</f>
        <v>张朋</v>
      </c>
      <c r="F46" s="1" t="str">
        <f>VLOOKUP(C46,[1]系统信息!$F:$P,11,0)</f>
        <v>任伯峰|叶嗣垚|沙雨田|张佳业</v>
      </c>
      <c r="G46" s="1" t="s">
        <v>1121</v>
      </c>
      <c r="H46" s="1" t="s">
        <v>127</v>
      </c>
    </row>
    <row r="47" spans="1:8" x14ac:dyDescent="0.3">
      <c r="A47" s="1" t="s">
        <v>1131</v>
      </c>
      <c r="B47" s="1" t="s">
        <v>140</v>
      </c>
      <c r="C47" s="1" t="s">
        <v>1185</v>
      </c>
      <c r="D47" s="1" t="str">
        <f>VLOOKUP(C47,[1]系统信息!$F:$U,5,0)</f>
        <v>北京市八一学校</v>
      </c>
      <c r="E47" s="1" t="str">
        <f>VLOOKUP(C47,[1]系统信息!$F:$U,9,0)</f>
        <v>刁文 水|李锐</v>
      </c>
      <c r="F47" s="1" t="str">
        <f>VLOOKUP(C47,[1]系统信息!$F:$P,11,0)</f>
        <v>关添予|徐睿康|陈奕鸣|黄博飞</v>
      </c>
      <c r="G47" s="1" t="s">
        <v>1121</v>
      </c>
      <c r="H47" s="1" t="s">
        <v>127</v>
      </c>
    </row>
    <row r="48" spans="1:8" x14ac:dyDescent="0.3">
      <c r="A48" s="1" t="s">
        <v>1131</v>
      </c>
      <c r="B48" s="1" t="s">
        <v>140</v>
      </c>
      <c r="C48" s="1" t="s">
        <v>1186</v>
      </c>
      <c r="D48" s="1" t="str">
        <f>VLOOKUP(C48,[1]系统信息!$F:$U,5,0)</f>
        <v>武汉新航道培训学校</v>
      </c>
      <c r="E48" s="1" t="str">
        <f>VLOOKUP(C48,[1]系统信息!$F:$U,9,0)</f>
        <v>洪舜|涂杏如</v>
      </c>
      <c r="F48" s="1" t="s">
        <v>1187</v>
      </c>
      <c r="G48" s="1" t="s">
        <v>1121</v>
      </c>
      <c r="H48" s="1" t="s">
        <v>127</v>
      </c>
    </row>
    <row r="49" spans="1:8" x14ac:dyDescent="0.3">
      <c r="A49" s="1" t="s">
        <v>1131</v>
      </c>
      <c r="B49" s="1" t="s">
        <v>140</v>
      </c>
      <c r="C49" s="1" t="s">
        <v>1188</v>
      </c>
      <c r="D49" s="1" t="str">
        <f>VLOOKUP(C49,[1]系统信息!$F:$U,5,0)</f>
        <v>中国儿童中心</v>
      </c>
      <c r="E49" s="1" t="str">
        <f>VLOOKUP(C49,[1]系统信息!$F:$U,9,0)</f>
        <v>谢鹏</v>
      </c>
      <c r="F49" s="1" t="str">
        <f>VLOOKUP(C49,[1]系统信息!$F:$P,11,0)</f>
        <v>宁建旭|詹睿琦|栾和润|牟昊彤</v>
      </c>
      <c r="G49" s="1" t="s">
        <v>1121</v>
      </c>
      <c r="H49" s="1" t="s">
        <v>127</v>
      </c>
    </row>
    <row r="50" spans="1:8" x14ac:dyDescent="0.3">
      <c r="A50" s="1" t="s">
        <v>1131</v>
      </c>
      <c r="B50" s="1" t="s">
        <v>140</v>
      </c>
      <c r="C50" s="1" t="s">
        <v>1189</v>
      </c>
      <c r="D50" s="1" t="str">
        <f>VLOOKUP(C50,[1]系统信息!$F:$U,5,0)</f>
        <v>福建省晋江市养正中学</v>
      </c>
      <c r="E50" s="1" t="str">
        <f>VLOOKUP(C50,[1]系统信息!$F:$U,9,0)</f>
        <v>吴浒|唐向阳</v>
      </c>
      <c r="F50" s="1" t="str">
        <f>VLOOKUP(C50,[1]系统信息!$F:$P,11,0)</f>
        <v>高钰|苏衍川|杨文山|陈咏涛</v>
      </c>
      <c r="G50" s="1" t="s">
        <v>1121</v>
      </c>
      <c r="H50" s="1" t="s">
        <v>127</v>
      </c>
    </row>
    <row r="51" spans="1:8" x14ac:dyDescent="0.3">
      <c r="A51" s="1" t="s">
        <v>1131</v>
      </c>
      <c r="B51" s="1" t="s">
        <v>140</v>
      </c>
      <c r="C51" s="1" t="s">
        <v>1190</v>
      </c>
      <c r="D51" s="1" t="str">
        <f>VLOOKUP(C51,[1]系统信息!$F:$U,5,0)</f>
        <v>北京市第一七一中学</v>
      </c>
      <c r="E51" s="1" t="str">
        <f>VLOOKUP(C51,[1]系统信息!$F:$U,9,0)</f>
        <v>翟浩迪|李铮</v>
      </c>
      <c r="F51" s="1" t="str">
        <f>VLOOKUP(C51,[1]系统信息!$F:$P,11,0)</f>
        <v>秦韬杰|申明瀚|闫靖琨|何宇洋</v>
      </c>
      <c r="G51" s="1" t="s">
        <v>1121</v>
      </c>
      <c r="H51" s="1" t="s">
        <v>127</v>
      </c>
    </row>
    <row r="52" spans="1:8" x14ac:dyDescent="0.3">
      <c r="A52" s="1" t="s">
        <v>1131</v>
      </c>
      <c r="B52" s="1" t="s">
        <v>140</v>
      </c>
      <c r="C52" s="1" t="s">
        <v>1191</v>
      </c>
      <c r="D52" s="1" t="str">
        <f>VLOOKUP(C52,[1]系统信息!$F:$U,5,0)</f>
        <v>北京四中国际校区</v>
      </c>
      <c r="E52" s="1" t="str">
        <f>VLOOKUP(C52,[1]系统信息!$F:$U,9,0)</f>
        <v>张震</v>
      </c>
      <c r="F52" s="1" t="str">
        <f>VLOOKUP(C52,[1]系统信息!$F:$P,11,0)</f>
        <v>王雨汀|王铭瑶|KeelyYingYiu Lau|张心文</v>
      </c>
      <c r="G52" s="1" t="s">
        <v>1121</v>
      </c>
      <c r="H52" s="1" t="s">
        <v>127</v>
      </c>
    </row>
  </sheetData>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5"/>
  <sheetViews>
    <sheetView topLeftCell="F22" workbookViewId="0">
      <selection activeCell="H22" sqref="H1:H1048576"/>
    </sheetView>
  </sheetViews>
  <sheetFormatPr defaultColWidth="9.1640625" defaultRowHeight="14" x14ac:dyDescent="0.3"/>
  <cols>
    <col min="1" max="1" width="25" style="32" customWidth="1"/>
    <col min="2" max="2" width="9.1640625" style="32"/>
    <col min="3" max="3" width="33.6640625" style="32" customWidth="1"/>
    <col min="4" max="4" width="31.1640625" style="32" customWidth="1"/>
    <col min="5" max="5" width="14.1640625" style="32" customWidth="1"/>
    <col min="6" max="6" width="60.1640625" style="32" customWidth="1"/>
    <col min="7" max="7" width="14.1640625" style="32" customWidth="1"/>
    <col min="8" max="16384" width="9.1640625" style="32"/>
  </cols>
  <sheetData>
    <row r="1" spans="1:7" s="34" customFormat="1" x14ac:dyDescent="0.3">
      <c r="A1" s="33" t="s">
        <v>17</v>
      </c>
      <c r="B1" s="33" t="s">
        <v>18</v>
      </c>
      <c r="C1" s="33" t="s">
        <v>98</v>
      </c>
      <c r="D1" s="33" t="s">
        <v>3</v>
      </c>
      <c r="E1" s="33" t="s">
        <v>19</v>
      </c>
      <c r="F1" s="33" t="s">
        <v>5</v>
      </c>
      <c r="G1" s="33" t="s">
        <v>6</v>
      </c>
    </row>
    <row r="2" spans="1:7" x14ac:dyDescent="0.3">
      <c r="A2" s="29" t="s">
        <v>20</v>
      </c>
      <c r="B2" s="28" t="s">
        <v>8</v>
      </c>
      <c r="C2" s="28" t="s">
        <v>21</v>
      </c>
      <c r="D2" s="28" t="s">
        <v>22</v>
      </c>
      <c r="E2" s="28" t="s">
        <v>1322</v>
      </c>
      <c r="F2" s="28" t="s">
        <v>1323</v>
      </c>
      <c r="G2" s="37" t="s">
        <v>23</v>
      </c>
    </row>
    <row r="3" spans="1:7" x14ac:dyDescent="0.3">
      <c r="A3" s="29" t="s">
        <v>20</v>
      </c>
      <c r="B3" s="28" t="s">
        <v>8</v>
      </c>
      <c r="C3" s="28" t="s">
        <v>24</v>
      </c>
      <c r="D3" s="28" t="s">
        <v>25</v>
      </c>
      <c r="E3" s="28" t="s">
        <v>1324</v>
      </c>
      <c r="F3" s="28" t="s">
        <v>1325</v>
      </c>
      <c r="G3" s="38"/>
    </row>
    <row r="4" spans="1:7" x14ac:dyDescent="0.3">
      <c r="A4" s="29" t="s">
        <v>20</v>
      </c>
      <c r="B4" s="28" t="s">
        <v>8</v>
      </c>
      <c r="C4" s="28" t="s">
        <v>26</v>
      </c>
      <c r="D4" s="28" t="s">
        <v>27</v>
      </c>
      <c r="E4" s="28" t="s">
        <v>1326</v>
      </c>
      <c r="F4" s="28" t="s">
        <v>1327</v>
      </c>
      <c r="G4" s="37" t="s">
        <v>28</v>
      </c>
    </row>
    <row r="5" spans="1:7" x14ac:dyDescent="0.3">
      <c r="A5" s="29" t="s">
        <v>20</v>
      </c>
      <c r="B5" s="28" t="s">
        <v>8</v>
      </c>
      <c r="C5" s="30" t="s">
        <v>29</v>
      </c>
      <c r="D5" s="28" t="s">
        <v>30</v>
      </c>
      <c r="E5" s="28" t="s">
        <v>1328</v>
      </c>
      <c r="F5" s="28" t="s">
        <v>1329</v>
      </c>
      <c r="G5" s="38"/>
    </row>
    <row r="6" spans="1:7" x14ac:dyDescent="0.3">
      <c r="A6" s="29" t="s">
        <v>20</v>
      </c>
      <c r="B6" s="28" t="s">
        <v>8</v>
      </c>
      <c r="C6" s="28" t="s">
        <v>31</v>
      </c>
      <c r="D6" s="28" t="s">
        <v>32</v>
      </c>
      <c r="E6" s="28" t="s">
        <v>33</v>
      </c>
      <c r="F6" s="28" t="s">
        <v>1330</v>
      </c>
      <c r="G6" s="37" t="s">
        <v>34</v>
      </c>
    </row>
    <row r="7" spans="1:7" x14ac:dyDescent="0.3">
      <c r="A7" s="29" t="s">
        <v>20</v>
      </c>
      <c r="B7" s="28" t="s">
        <v>8</v>
      </c>
      <c r="C7" s="28" t="s">
        <v>35</v>
      </c>
      <c r="D7" s="28" t="s">
        <v>36</v>
      </c>
      <c r="E7" s="28" t="s">
        <v>1331</v>
      </c>
      <c r="F7" s="28" t="s">
        <v>1332</v>
      </c>
      <c r="G7" s="38"/>
    </row>
    <row r="8" spans="1:7" x14ac:dyDescent="0.3">
      <c r="A8" s="28" t="s">
        <v>20</v>
      </c>
      <c r="B8" s="28" t="s">
        <v>8</v>
      </c>
      <c r="C8" s="28" t="s">
        <v>37</v>
      </c>
      <c r="D8" s="28" t="s">
        <v>38</v>
      </c>
      <c r="E8" s="28" t="s">
        <v>1333</v>
      </c>
      <c r="F8" s="28" t="s">
        <v>1334</v>
      </c>
      <c r="G8" s="31" t="s">
        <v>39</v>
      </c>
    </row>
    <row r="9" spans="1:7" x14ac:dyDescent="0.3">
      <c r="A9" s="29" t="s">
        <v>20</v>
      </c>
      <c r="B9" s="28" t="s">
        <v>8</v>
      </c>
      <c r="C9" s="28" t="s">
        <v>40</v>
      </c>
      <c r="D9" s="28" t="s">
        <v>36</v>
      </c>
      <c r="E9" s="28" t="s">
        <v>1335</v>
      </c>
      <c r="F9" s="28" t="s">
        <v>1336</v>
      </c>
      <c r="G9" s="31" t="s">
        <v>39</v>
      </c>
    </row>
    <row r="10" spans="1:7" x14ac:dyDescent="0.3">
      <c r="A10" s="29" t="s">
        <v>20</v>
      </c>
      <c r="B10" s="28" t="s">
        <v>8</v>
      </c>
      <c r="C10" s="28" t="s">
        <v>41</v>
      </c>
      <c r="D10" s="28" t="s">
        <v>42</v>
      </c>
      <c r="E10" s="28" t="s">
        <v>1337</v>
      </c>
      <c r="F10" s="28" t="s">
        <v>1338</v>
      </c>
      <c r="G10" s="31" t="s">
        <v>39</v>
      </c>
    </row>
    <row r="11" spans="1:7" x14ac:dyDescent="0.3">
      <c r="A11" s="29" t="s">
        <v>20</v>
      </c>
      <c r="B11" s="28" t="s">
        <v>8</v>
      </c>
      <c r="C11" s="28" t="s">
        <v>43</v>
      </c>
      <c r="D11" s="28" t="s">
        <v>22</v>
      </c>
      <c r="E11" s="28" t="s">
        <v>1322</v>
      </c>
      <c r="F11" s="28" t="s">
        <v>1339</v>
      </c>
      <c r="G11" s="31" t="s">
        <v>39</v>
      </c>
    </row>
    <row r="12" spans="1:7" x14ac:dyDescent="0.3">
      <c r="A12" s="28" t="s">
        <v>20</v>
      </c>
      <c r="B12" s="28" t="s">
        <v>8</v>
      </c>
      <c r="C12" s="28" t="s">
        <v>44</v>
      </c>
      <c r="D12" s="28" t="s">
        <v>45</v>
      </c>
      <c r="E12" s="28" t="s">
        <v>1340</v>
      </c>
      <c r="F12" s="28" t="s">
        <v>1341</v>
      </c>
      <c r="G12" s="31" t="s">
        <v>39</v>
      </c>
    </row>
    <row r="13" spans="1:7" x14ac:dyDescent="0.3">
      <c r="A13" s="29" t="s">
        <v>20</v>
      </c>
      <c r="B13" s="28" t="s">
        <v>8</v>
      </c>
      <c r="C13" s="28" t="s">
        <v>46</v>
      </c>
      <c r="D13" s="28" t="s">
        <v>36</v>
      </c>
      <c r="E13" s="28" t="s">
        <v>1342</v>
      </c>
      <c r="F13" s="28" t="s">
        <v>1343</v>
      </c>
      <c r="G13" s="31" t="s">
        <v>39</v>
      </c>
    </row>
    <row r="14" spans="1:7" x14ac:dyDescent="0.3">
      <c r="A14" s="29" t="s">
        <v>20</v>
      </c>
      <c r="B14" s="28" t="s">
        <v>8</v>
      </c>
      <c r="C14" s="28" t="s">
        <v>47</v>
      </c>
      <c r="D14" s="28" t="s">
        <v>48</v>
      </c>
      <c r="E14" s="28" t="s">
        <v>49</v>
      </c>
      <c r="F14" s="28" t="s">
        <v>1344</v>
      </c>
      <c r="G14" s="31" t="s">
        <v>39</v>
      </c>
    </row>
    <row r="15" spans="1:7" x14ac:dyDescent="0.3">
      <c r="A15" s="29" t="s">
        <v>20</v>
      </c>
      <c r="B15" s="28" t="s">
        <v>8</v>
      </c>
      <c r="C15" s="28" t="s">
        <v>50</v>
      </c>
      <c r="D15" s="28" t="s">
        <v>32</v>
      </c>
      <c r="E15" s="28" t="s">
        <v>33</v>
      </c>
      <c r="F15" s="28" t="s">
        <v>1345</v>
      </c>
      <c r="G15" s="31" t="s">
        <v>39</v>
      </c>
    </row>
    <row r="16" spans="1:7" x14ac:dyDescent="0.3">
      <c r="A16" s="29" t="s">
        <v>20</v>
      </c>
      <c r="B16" s="28" t="s">
        <v>8</v>
      </c>
      <c r="C16" s="28" t="s">
        <v>51</v>
      </c>
      <c r="D16" s="28" t="s">
        <v>52</v>
      </c>
      <c r="E16" s="28" t="s">
        <v>53</v>
      </c>
      <c r="F16" s="28" t="s">
        <v>1346</v>
      </c>
      <c r="G16" s="31" t="s">
        <v>54</v>
      </c>
    </row>
    <row r="17" spans="1:7" x14ac:dyDescent="0.3">
      <c r="A17" s="29" t="s">
        <v>20</v>
      </c>
      <c r="B17" s="28" t="s">
        <v>8</v>
      </c>
      <c r="C17" s="28" t="s">
        <v>55</v>
      </c>
      <c r="D17" s="28" t="s">
        <v>56</v>
      </c>
      <c r="E17" s="28" t="s">
        <v>1347</v>
      </c>
      <c r="F17" s="28" t="s">
        <v>1348</v>
      </c>
      <c r="G17" s="31" t="s">
        <v>54</v>
      </c>
    </row>
    <row r="18" spans="1:7" x14ac:dyDescent="0.3">
      <c r="A18" s="29" t="s">
        <v>20</v>
      </c>
      <c r="B18" s="28" t="s">
        <v>8</v>
      </c>
      <c r="C18" s="28" t="s">
        <v>57</v>
      </c>
      <c r="D18" s="28" t="s">
        <v>58</v>
      </c>
      <c r="E18" s="28" t="s">
        <v>59</v>
      </c>
      <c r="F18" s="1" t="s">
        <v>1349</v>
      </c>
      <c r="G18" s="31" t="s">
        <v>54</v>
      </c>
    </row>
    <row r="19" spans="1:7" x14ac:dyDescent="0.3">
      <c r="A19" s="29" t="s">
        <v>20</v>
      </c>
      <c r="B19" s="28" t="s">
        <v>8</v>
      </c>
      <c r="C19" s="28" t="s">
        <v>60</v>
      </c>
      <c r="D19" s="28" t="s">
        <v>61</v>
      </c>
      <c r="E19" s="28" t="s">
        <v>62</v>
      </c>
      <c r="F19" s="28" t="s">
        <v>1350</v>
      </c>
      <c r="G19" s="31" t="s">
        <v>54</v>
      </c>
    </row>
    <row r="20" spans="1:7" x14ac:dyDescent="0.3">
      <c r="A20" s="29" t="s">
        <v>20</v>
      </c>
      <c r="B20" s="28" t="s">
        <v>8</v>
      </c>
      <c r="C20" s="28" t="s">
        <v>63</v>
      </c>
      <c r="D20" s="28" t="s">
        <v>63</v>
      </c>
      <c r="E20" s="28" t="s">
        <v>1351</v>
      </c>
      <c r="F20" s="28" t="s">
        <v>1352</v>
      </c>
      <c r="G20" s="31" t="s">
        <v>54</v>
      </c>
    </row>
    <row r="21" spans="1:7" x14ac:dyDescent="0.3">
      <c r="A21" s="29" t="s">
        <v>20</v>
      </c>
      <c r="B21" s="28" t="s">
        <v>8</v>
      </c>
      <c r="C21" s="28" t="s">
        <v>64</v>
      </c>
      <c r="D21" s="28" t="s">
        <v>65</v>
      </c>
      <c r="E21" s="28" t="s">
        <v>1353</v>
      </c>
      <c r="F21" s="28" t="s">
        <v>1354</v>
      </c>
      <c r="G21" s="31" t="s">
        <v>54</v>
      </c>
    </row>
    <row r="22" spans="1:7" x14ac:dyDescent="0.3">
      <c r="A22" s="29" t="s">
        <v>20</v>
      </c>
      <c r="B22" s="28" t="s">
        <v>8</v>
      </c>
      <c r="C22" s="28" t="s">
        <v>66</v>
      </c>
      <c r="D22" s="28" t="s">
        <v>67</v>
      </c>
      <c r="E22" s="28" t="s">
        <v>68</v>
      </c>
      <c r="F22" s="28" t="s">
        <v>1355</v>
      </c>
      <c r="G22" s="31" t="s">
        <v>54</v>
      </c>
    </row>
    <row r="23" spans="1:7" x14ac:dyDescent="0.3">
      <c r="A23" s="29" t="s">
        <v>20</v>
      </c>
      <c r="B23" s="28" t="s">
        <v>8</v>
      </c>
      <c r="C23" s="28" t="s">
        <v>69</v>
      </c>
      <c r="D23" s="28" t="s">
        <v>70</v>
      </c>
      <c r="E23" s="28" t="s">
        <v>1356</v>
      </c>
      <c r="F23" s="28" t="s">
        <v>1357</v>
      </c>
      <c r="G23" s="31" t="s">
        <v>54</v>
      </c>
    </row>
    <row r="24" spans="1:7" x14ac:dyDescent="0.3">
      <c r="A24" s="29" t="s">
        <v>20</v>
      </c>
      <c r="B24" s="28" t="s">
        <v>8</v>
      </c>
      <c r="C24" s="28" t="s">
        <v>71</v>
      </c>
      <c r="D24" s="28" t="s">
        <v>71</v>
      </c>
      <c r="E24" s="28" t="s">
        <v>72</v>
      </c>
      <c r="F24" s="28" t="s">
        <v>1358</v>
      </c>
      <c r="G24" s="31" t="s">
        <v>54</v>
      </c>
    </row>
    <row r="25" spans="1:7" x14ac:dyDescent="0.3">
      <c r="A25" s="29" t="s">
        <v>20</v>
      </c>
      <c r="B25" s="28" t="s">
        <v>8</v>
      </c>
      <c r="C25" s="28" t="s">
        <v>73</v>
      </c>
      <c r="D25" s="28" t="s">
        <v>36</v>
      </c>
      <c r="E25" s="28" t="s">
        <v>1335</v>
      </c>
      <c r="F25" s="28" t="s">
        <v>1359</v>
      </c>
      <c r="G25" s="31" t="s">
        <v>54</v>
      </c>
    </row>
    <row r="26" spans="1:7" x14ac:dyDescent="0.3">
      <c r="A26" s="29" t="s">
        <v>20</v>
      </c>
      <c r="B26" s="28" t="s">
        <v>8</v>
      </c>
      <c r="C26" s="28" t="s">
        <v>74</v>
      </c>
      <c r="D26" s="28" t="s">
        <v>75</v>
      </c>
      <c r="E26" s="28" t="s">
        <v>76</v>
      </c>
      <c r="F26" s="28" t="s">
        <v>1360</v>
      </c>
      <c r="G26" s="31" t="s">
        <v>54</v>
      </c>
    </row>
    <row r="27" spans="1:7" x14ac:dyDescent="0.3">
      <c r="A27" s="28" t="s">
        <v>77</v>
      </c>
      <c r="B27" s="28" t="s">
        <v>8</v>
      </c>
      <c r="C27" s="28" t="s">
        <v>78</v>
      </c>
      <c r="D27" s="28" t="s">
        <v>79</v>
      </c>
      <c r="E27" s="28" t="s">
        <v>1361</v>
      </c>
      <c r="F27" s="28" t="s">
        <v>1362</v>
      </c>
      <c r="G27" s="28" t="s">
        <v>80</v>
      </c>
    </row>
    <row r="28" spans="1:7" x14ac:dyDescent="0.3">
      <c r="A28" s="28" t="s">
        <v>77</v>
      </c>
      <c r="B28" s="28" t="s">
        <v>8</v>
      </c>
      <c r="C28" s="28" t="s">
        <v>78</v>
      </c>
      <c r="D28" s="28" t="s">
        <v>81</v>
      </c>
      <c r="E28" s="28" t="s">
        <v>1363</v>
      </c>
      <c r="F28" s="28" t="s">
        <v>1364</v>
      </c>
      <c r="G28" s="28" t="s">
        <v>80</v>
      </c>
    </row>
    <row r="29" spans="1:7" x14ac:dyDescent="0.3">
      <c r="A29" s="28" t="s">
        <v>77</v>
      </c>
      <c r="B29" s="28" t="s">
        <v>8</v>
      </c>
      <c r="C29" s="28" t="s">
        <v>82</v>
      </c>
      <c r="D29" s="28" t="s">
        <v>83</v>
      </c>
      <c r="E29" s="28" t="s">
        <v>84</v>
      </c>
      <c r="F29" s="28" t="s">
        <v>1365</v>
      </c>
      <c r="G29" s="28" t="s">
        <v>80</v>
      </c>
    </row>
    <row r="30" spans="1:7" x14ac:dyDescent="0.3">
      <c r="A30" s="28" t="s">
        <v>77</v>
      </c>
      <c r="B30" s="28" t="s">
        <v>8</v>
      </c>
      <c r="C30" s="28" t="s">
        <v>85</v>
      </c>
      <c r="D30" s="28" t="s">
        <v>86</v>
      </c>
      <c r="E30" s="28" t="s">
        <v>87</v>
      </c>
      <c r="F30" s="28" t="s">
        <v>1366</v>
      </c>
      <c r="G30" s="28" t="s">
        <v>80</v>
      </c>
    </row>
    <row r="31" spans="1:7" x14ac:dyDescent="0.3">
      <c r="A31" s="28" t="s">
        <v>77</v>
      </c>
      <c r="B31" s="28" t="s">
        <v>8</v>
      </c>
      <c r="C31" s="28" t="s">
        <v>88</v>
      </c>
      <c r="D31" s="28" t="s">
        <v>89</v>
      </c>
      <c r="E31" s="28" t="s">
        <v>1367</v>
      </c>
      <c r="F31" s="28" t="s">
        <v>1368</v>
      </c>
      <c r="G31" s="28" t="s">
        <v>80</v>
      </c>
    </row>
    <row r="32" spans="1:7" x14ac:dyDescent="0.3">
      <c r="A32" s="28" t="s">
        <v>77</v>
      </c>
      <c r="B32" s="28" t="s">
        <v>8</v>
      </c>
      <c r="C32" s="28" t="s">
        <v>90</v>
      </c>
      <c r="D32" s="28" t="s">
        <v>91</v>
      </c>
      <c r="E32" s="28" t="s">
        <v>1369</v>
      </c>
      <c r="F32" s="28" t="s">
        <v>1370</v>
      </c>
      <c r="G32" s="28" t="s">
        <v>80</v>
      </c>
    </row>
    <row r="33" spans="1:7" x14ac:dyDescent="0.3">
      <c r="A33" s="28" t="s">
        <v>77</v>
      </c>
      <c r="B33" s="28" t="s">
        <v>8</v>
      </c>
      <c r="C33" s="28" t="s">
        <v>92</v>
      </c>
      <c r="D33" s="28" t="s">
        <v>93</v>
      </c>
      <c r="E33" s="28" t="s">
        <v>1371</v>
      </c>
      <c r="F33" s="28" t="s">
        <v>1372</v>
      </c>
      <c r="G33" s="28" t="s">
        <v>39</v>
      </c>
    </row>
    <row r="34" spans="1:7" x14ac:dyDescent="0.3">
      <c r="A34" s="28" t="s">
        <v>77</v>
      </c>
      <c r="B34" s="28" t="s">
        <v>8</v>
      </c>
      <c r="C34" s="28" t="s">
        <v>92</v>
      </c>
      <c r="D34" s="28" t="s">
        <v>95</v>
      </c>
      <c r="E34" s="28" t="s">
        <v>1373</v>
      </c>
      <c r="F34" s="28" t="s">
        <v>1374</v>
      </c>
      <c r="G34" s="28" t="s">
        <v>39</v>
      </c>
    </row>
    <row r="35" spans="1:7" x14ac:dyDescent="0.3">
      <c r="A35" s="28" t="s">
        <v>77</v>
      </c>
      <c r="B35" s="28" t="s">
        <v>8</v>
      </c>
      <c r="C35" s="28" t="s">
        <v>1375</v>
      </c>
      <c r="D35" s="28" t="s">
        <v>97</v>
      </c>
      <c r="E35" s="30" t="s">
        <v>1376</v>
      </c>
      <c r="F35" s="30" t="s">
        <v>1377</v>
      </c>
      <c r="G35" s="28" t="s">
        <v>54</v>
      </c>
    </row>
  </sheetData>
  <mergeCells count="3">
    <mergeCell ref="G2:G3"/>
    <mergeCell ref="G4:G5"/>
    <mergeCell ref="G6:G7"/>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topLeftCell="F1" workbookViewId="0">
      <selection activeCell="H1" sqref="H1:H1048576"/>
    </sheetView>
  </sheetViews>
  <sheetFormatPr defaultColWidth="9" defaultRowHeight="14" x14ac:dyDescent="0.25"/>
  <cols>
    <col min="1" max="1" width="26.5" style="22" customWidth="1"/>
    <col min="2" max="2" width="14.1640625" style="22" customWidth="1"/>
    <col min="3" max="3" width="31.33203125" style="22" customWidth="1"/>
    <col min="4" max="4" width="29.83203125" style="22" customWidth="1"/>
    <col min="5" max="5" width="28.6640625" style="22" customWidth="1"/>
    <col min="6" max="6" width="30.5" style="22" customWidth="1"/>
    <col min="7" max="7" width="18.1640625" style="22" customWidth="1"/>
    <col min="8" max="16384" width="9" style="22"/>
  </cols>
  <sheetData>
    <row r="1" spans="1:7" s="21" customFormat="1" ht="20.9" customHeight="1" x14ac:dyDescent="0.25">
      <c r="A1" s="15" t="s">
        <v>230</v>
      </c>
      <c r="B1" s="15" t="s">
        <v>231</v>
      </c>
      <c r="C1" s="15" t="s">
        <v>232</v>
      </c>
      <c r="D1" s="15" t="s">
        <v>99</v>
      </c>
      <c r="E1" s="15" t="s">
        <v>233</v>
      </c>
      <c r="F1" s="15" t="s">
        <v>234</v>
      </c>
      <c r="G1" s="15" t="s">
        <v>235</v>
      </c>
    </row>
    <row r="2" spans="1:7" ht="20.9" customHeight="1" x14ac:dyDescent="0.25">
      <c r="A2" s="1" t="s">
        <v>236</v>
      </c>
      <c r="B2" s="1" t="s">
        <v>106</v>
      </c>
      <c r="C2" s="1" t="s">
        <v>237</v>
      </c>
      <c r="D2" s="1" t="s">
        <v>238</v>
      </c>
      <c r="E2" s="1" t="s">
        <v>239</v>
      </c>
      <c r="F2" s="1" t="s">
        <v>240</v>
      </c>
      <c r="G2" s="1" t="s">
        <v>241</v>
      </c>
    </row>
    <row r="3" spans="1:7" ht="20.9" customHeight="1" x14ac:dyDescent="0.25">
      <c r="A3" s="1" t="s">
        <v>236</v>
      </c>
      <c r="B3" s="1" t="s">
        <v>106</v>
      </c>
      <c r="C3" s="1" t="s">
        <v>242</v>
      </c>
      <c r="D3" s="1" t="s">
        <v>243</v>
      </c>
      <c r="E3" s="1" t="s">
        <v>244</v>
      </c>
      <c r="F3" s="1" t="s">
        <v>245</v>
      </c>
      <c r="G3" s="1" t="s">
        <v>246</v>
      </c>
    </row>
    <row r="4" spans="1:7" ht="20.9" customHeight="1" x14ac:dyDescent="0.25">
      <c r="A4" s="1" t="s">
        <v>236</v>
      </c>
      <c r="B4" s="1" t="s">
        <v>106</v>
      </c>
      <c r="C4" s="1" t="s">
        <v>247</v>
      </c>
      <c r="D4" s="1" t="s">
        <v>247</v>
      </c>
      <c r="E4" s="1" t="s">
        <v>248</v>
      </c>
      <c r="F4" s="1" t="s">
        <v>249</v>
      </c>
      <c r="G4" s="1" t="s">
        <v>250</v>
      </c>
    </row>
    <row r="5" spans="1:7" ht="20.9" customHeight="1" x14ac:dyDescent="0.25">
      <c r="A5" s="1" t="s">
        <v>236</v>
      </c>
      <c r="B5" s="1" t="s">
        <v>106</v>
      </c>
      <c r="C5" s="1" t="s">
        <v>251</v>
      </c>
      <c r="D5" s="1" t="s">
        <v>252</v>
      </c>
      <c r="E5" s="1" t="s">
        <v>253</v>
      </c>
      <c r="F5" s="1" t="s">
        <v>254</v>
      </c>
      <c r="G5" s="1" t="s">
        <v>229</v>
      </c>
    </row>
    <row r="6" spans="1:7" ht="20.9" customHeight="1" x14ac:dyDescent="0.25">
      <c r="A6" s="1" t="s">
        <v>236</v>
      </c>
      <c r="B6" s="1" t="s">
        <v>106</v>
      </c>
      <c r="C6" s="1" t="s">
        <v>255</v>
      </c>
      <c r="D6" s="1" t="s">
        <v>252</v>
      </c>
      <c r="E6" s="1" t="s">
        <v>253</v>
      </c>
      <c r="F6" s="1" t="s">
        <v>256</v>
      </c>
      <c r="G6" s="1" t="s">
        <v>229</v>
      </c>
    </row>
    <row r="7" spans="1:7" ht="20.9" customHeight="1" x14ac:dyDescent="0.25">
      <c r="A7" s="1" t="s">
        <v>236</v>
      </c>
      <c r="B7" s="1" t="s">
        <v>106</v>
      </c>
      <c r="C7" s="1" t="s">
        <v>257</v>
      </c>
      <c r="D7" s="1" t="s">
        <v>258</v>
      </c>
      <c r="E7" s="1" t="s">
        <v>259</v>
      </c>
      <c r="F7" s="1" t="s">
        <v>260</v>
      </c>
      <c r="G7" s="1" t="s">
        <v>127</v>
      </c>
    </row>
    <row r="8" spans="1:7" ht="20.9" customHeight="1" x14ac:dyDescent="0.25">
      <c r="A8" s="1" t="s">
        <v>236</v>
      </c>
      <c r="B8" s="1" t="s">
        <v>106</v>
      </c>
      <c r="C8" s="1" t="s">
        <v>261</v>
      </c>
      <c r="D8" s="1" t="s">
        <v>261</v>
      </c>
      <c r="E8" s="1" t="s">
        <v>262</v>
      </c>
      <c r="F8" s="1" t="s">
        <v>263</v>
      </c>
      <c r="G8" s="1" t="s">
        <v>127</v>
      </c>
    </row>
    <row r="9" spans="1:7" ht="20.9" customHeight="1" x14ac:dyDescent="0.25">
      <c r="A9" s="1" t="s">
        <v>236</v>
      </c>
      <c r="B9" s="1" t="s">
        <v>106</v>
      </c>
      <c r="C9" s="1" t="s">
        <v>264</v>
      </c>
      <c r="D9" s="1" t="s">
        <v>258</v>
      </c>
      <c r="E9" s="1" t="s">
        <v>259</v>
      </c>
      <c r="F9" s="1" t="s">
        <v>265</v>
      </c>
      <c r="G9" s="1" t="s">
        <v>127</v>
      </c>
    </row>
    <row r="10" spans="1:7" ht="20.9" customHeight="1" x14ac:dyDescent="0.25">
      <c r="A10" s="1" t="s">
        <v>236</v>
      </c>
      <c r="B10" s="1" t="s">
        <v>140</v>
      </c>
      <c r="C10" s="1" t="s">
        <v>266</v>
      </c>
      <c r="D10" s="1" t="s">
        <v>266</v>
      </c>
      <c r="E10" s="1" t="s">
        <v>267</v>
      </c>
      <c r="F10" s="1" t="s">
        <v>268</v>
      </c>
      <c r="G10" s="1" t="s">
        <v>241</v>
      </c>
    </row>
    <row r="11" spans="1:7" ht="20.9" customHeight="1" x14ac:dyDescent="0.25">
      <c r="A11" s="1" t="s">
        <v>236</v>
      </c>
      <c r="B11" s="1" t="s">
        <v>140</v>
      </c>
      <c r="C11" s="1" t="s">
        <v>269</v>
      </c>
      <c r="D11" s="1" t="s">
        <v>270</v>
      </c>
      <c r="E11" s="1" t="s">
        <v>271</v>
      </c>
      <c r="F11" s="1" t="s">
        <v>272</v>
      </c>
      <c r="G11" s="1" t="s">
        <v>246</v>
      </c>
    </row>
    <row r="12" spans="1:7" ht="20.9" customHeight="1" x14ac:dyDescent="0.25">
      <c r="A12" s="1" t="s">
        <v>236</v>
      </c>
      <c r="B12" s="1" t="s">
        <v>140</v>
      </c>
      <c r="C12" s="1" t="s">
        <v>273</v>
      </c>
      <c r="D12" s="1" t="s">
        <v>274</v>
      </c>
      <c r="E12" s="1" t="s">
        <v>275</v>
      </c>
      <c r="F12" s="1" t="s">
        <v>276</v>
      </c>
      <c r="G12" s="1" t="s">
        <v>250</v>
      </c>
    </row>
    <row r="13" spans="1:7" ht="20.9" customHeight="1" x14ac:dyDescent="0.25">
      <c r="A13" s="1" t="s">
        <v>236</v>
      </c>
      <c r="B13" s="1" t="s">
        <v>140</v>
      </c>
      <c r="C13" s="1" t="s">
        <v>277</v>
      </c>
      <c r="D13" s="1" t="s">
        <v>277</v>
      </c>
      <c r="E13" s="1" t="s">
        <v>278</v>
      </c>
      <c r="F13" s="1" t="s">
        <v>279</v>
      </c>
      <c r="G13" s="1" t="s">
        <v>229</v>
      </c>
    </row>
    <row r="14" spans="1:7" ht="20.9" customHeight="1" x14ac:dyDescent="0.25">
      <c r="A14" s="1" t="s">
        <v>236</v>
      </c>
      <c r="B14" s="1" t="s">
        <v>140</v>
      </c>
      <c r="C14" s="1" t="s">
        <v>280</v>
      </c>
      <c r="D14" s="1" t="s">
        <v>281</v>
      </c>
      <c r="E14" s="1" t="s">
        <v>282</v>
      </c>
      <c r="F14" s="1" t="s">
        <v>283</v>
      </c>
      <c r="G14" s="1" t="s">
        <v>229</v>
      </c>
    </row>
    <row r="15" spans="1:7" ht="20.9" customHeight="1" x14ac:dyDescent="0.25">
      <c r="A15" s="1" t="s">
        <v>236</v>
      </c>
      <c r="B15" s="1" t="s">
        <v>140</v>
      </c>
      <c r="C15" s="1" t="s">
        <v>284</v>
      </c>
      <c r="D15" s="1" t="s">
        <v>284</v>
      </c>
      <c r="E15" s="1" t="s">
        <v>285</v>
      </c>
      <c r="F15" s="1" t="s">
        <v>286</v>
      </c>
      <c r="G15" s="1" t="s">
        <v>229</v>
      </c>
    </row>
    <row r="16" spans="1:7" ht="20.9" customHeight="1" x14ac:dyDescent="0.25">
      <c r="A16" s="1" t="s">
        <v>236</v>
      </c>
      <c r="B16" s="1" t="s">
        <v>140</v>
      </c>
      <c r="C16" s="1" t="s">
        <v>287</v>
      </c>
      <c r="D16" s="1" t="s">
        <v>287</v>
      </c>
      <c r="E16" s="1" t="s">
        <v>288</v>
      </c>
      <c r="F16" s="1" t="s">
        <v>289</v>
      </c>
      <c r="G16" s="1" t="s">
        <v>229</v>
      </c>
    </row>
    <row r="17" spans="1:7" ht="20.9" customHeight="1" x14ac:dyDescent="0.25">
      <c r="A17" s="1" t="s">
        <v>236</v>
      </c>
      <c r="B17" s="1" t="s">
        <v>140</v>
      </c>
      <c r="C17" s="1" t="s">
        <v>290</v>
      </c>
      <c r="D17" s="1" t="s">
        <v>291</v>
      </c>
      <c r="E17" s="1" t="s">
        <v>292</v>
      </c>
      <c r="F17" s="1" t="s">
        <v>293</v>
      </c>
      <c r="G17" s="1" t="s">
        <v>229</v>
      </c>
    </row>
    <row r="18" spans="1:7" ht="20.9" customHeight="1" x14ac:dyDescent="0.25">
      <c r="A18" s="1" t="s">
        <v>236</v>
      </c>
      <c r="B18" s="1" t="s">
        <v>140</v>
      </c>
      <c r="C18" s="1" t="s">
        <v>294</v>
      </c>
      <c r="D18" s="1" t="s">
        <v>295</v>
      </c>
      <c r="E18" s="1" t="s">
        <v>296</v>
      </c>
      <c r="F18" s="1" t="s">
        <v>297</v>
      </c>
      <c r="G18" s="1" t="s">
        <v>127</v>
      </c>
    </row>
    <row r="19" spans="1:7" ht="20.9" customHeight="1" x14ac:dyDescent="0.25">
      <c r="A19" s="1" t="s">
        <v>236</v>
      </c>
      <c r="B19" s="1" t="s">
        <v>140</v>
      </c>
      <c r="C19" s="1" t="s">
        <v>298</v>
      </c>
      <c r="D19" s="1" t="s">
        <v>299</v>
      </c>
      <c r="E19" s="1" t="s">
        <v>300</v>
      </c>
      <c r="F19" s="1" t="s">
        <v>301</v>
      </c>
      <c r="G19" s="1" t="s">
        <v>127</v>
      </c>
    </row>
    <row r="20" spans="1:7" ht="20.9" customHeight="1" x14ac:dyDescent="0.25">
      <c r="A20" s="1" t="s">
        <v>236</v>
      </c>
      <c r="B20" s="1" t="s">
        <v>140</v>
      </c>
      <c r="C20" s="1" t="s">
        <v>302</v>
      </c>
      <c r="D20" s="1" t="s">
        <v>303</v>
      </c>
      <c r="E20" s="1" t="s">
        <v>304</v>
      </c>
      <c r="F20" s="1" t="s">
        <v>305</v>
      </c>
      <c r="G20" s="1" t="s">
        <v>127</v>
      </c>
    </row>
    <row r="21" spans="1:7" ht="20.9" customHeight="1" x14ac:dyDescent="0.25">
      <c r="A21" s="1" t="s">
        <v>236</v>
      </c>
      <c r="B21" s="1" t="s">
        <v>140</v>
      </c>
      <c r="C21" s="1" t="s">
        <v>306</v>
      </c>
      <c r="D21" s="1" t="s">
        <v>307</v>
      </c>
      <c r="E21" s="1" t="s">
        <v>308</v>
      </c>
      <c r="F21" s="1" t="s">
        <v>309</v>
      </c>
      <c r="G21" s="1" t="s">
        <v>127</v>
      </c>
    </row>
    <row r="22" spans="1:7" ht="20.9" customHeight="1" x14ac:dyDescent="0.25">
      <c r="A22" s="1" t="s">
        <v>236</v>
      </c>
      <c r="B22" s="1" t="s">
        <v>140</v>
      </c>
      <c r="C22" s="1" t="s">
        <v>310</v>
      </c>
      <c r="D22" s="1" t="s">
        <v>92</v>
      </c>
      <c r="E22" s="1" t="s">
        <v>311</v>
      </c>
      <c r="F22" s="1" t="s">
        <v>312</v>
      </c>
      <c r="G22" s="1" t="s">
        <v>127</v>
      </c>
    </row>
    <row r="23" spans="1:7" ht="20.9" customHeight="1" x14ac:dyDescent="0.25">
      <c r="A23" s="1" t="s">
        <v>236</v>
      </c>
      <c r="B23" s="1" t="s">
        <v>140</v>
      </c>
      <c r="C23" s="1" t="s">
        <v>313</v>
      </c>
      <c r="D23" s="1" t="s">
        <v>314</v>
      </c>
      <c r="E23" s="1" t="s">
        <v>315</v>
      </c>
      <c r="F23" s="1" t="s">
        <v>316</v>
      </c>
      <c r="G23" s="1" t="s">
        <v>127</v>
      </c>
    </row>
    <row r="24" spans="1:7" ht="20.9" customHeight="1" x14ac:dyDescent="0.25">
      <c r="A24" s="1" t="s">
        <v>236</v>
      </c>
      <c r="B24" s="1" t="s">
        <v>140</v>
      </c>
      <c r="C24" s="1" t="s">
        <v>317</v>
      </c>
      <c r="D24" s="1" t="s">
        <v>299</v>
      </c>
      <c r="E24" s="1" t="s">
        <v>300</v>
      </c>
      <c r="F24" s="1" t="s">
        <v>318</v>
      </c>
      <c r="G24" s="1" t="s">
        <v>127</v>
      </c>
    </row>
    <row r="25" spans="1:7" ht="20.9" customHeight="1" x14ac:dyDescent="0.25">
      <c r="A25" s="1" t="s">
        <v>236</v>
      </c>
      <c r="B25" s="1" t="s">
        <v>319</v>
      </c>
      <c r="C25" s="1" t="s">
        <v>320</v>
      </c>
      <c r="D25" s="1" t="s">
        <v>321</v>
      </c>
      <c r="E25" s="1" t="s">
        <v>322</v>
      </c>
      <c r="F25" s="1" t="s">
        <v>323</v>
      </c>
      <c r="G25" s="1" t="s">
        <v>241</v>
      </c>
    </row>
    <row r="26" spans="1:7" ht="20.9" customHeight="1" x14ac:dyDescent="0.25">
      <c r="A26" s="1" t="s">
        <v>236</v>
      </c>
      <c r="B26" s="1" t="s">
        <v>319</v>
      </c>
      <c r="C26" s="1" t="s">
        <v>324</v>
      </c>
      <c r="D26" s="1" t="s">
        <v>325</v>
      </c>
      <c r="E26" s="1" t="s">
        <v>326</v>
      </c>
      <c r="F26" s="1" t="s">
        <v>327</v>
      </c>
      <c r="G26" s="1" t="s">
        <v>246</v>
      </c>
    </row>
    <row r="27" spans="1:7" ht="20.9" customHeight="1" x14ac:dyDescent="0.25">
      <c r="A27" s="1" t="s">
        <v>236</v>
      </c>
      <c r="B27" s="1" t="s">
        <v>319</v>
      </c>
      <c r="C27" s="1" t="s">
        <v>328</v>
      </c>
      <c r="D27" s="1" t="s">
        <v>321</v>
      </c>
      <c r="E27" s="1" t="s">
        <v>329</v>
      </c>
      <c r="F27" s="1" t="s">
        <v>330</v>
      </c>
      <c r="G27" s="1" t="s">
        <v>250</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
  <sheetViews>
    <sheetView topLeftCell="E1" workbookViewId="0">
      <selection activeCell="I1" sqref="I1:I1048576"/>
    </sheetView>
  </sheetViews>
  <sheetFormatPr defaultColWidth="9" defaultRowHeight="14" x14ac:dyDescent="0.3"/>
  <cols>
    <col min="1" max="1" width="11.83203125" style="4" customWidth="1"/>
    <col min="2" max="2" width="9" style="4"/>
    <col min="3" max="3" width="22.83203125" style="4" customWidth="1"/>
    <col min="4" max="4" width="36.1640625" style="4" customWidth="1"/>
    <col min="5" max="5" width="19" style="4" customWidth="1"/>
    <col min="6" max="16384" width="9" style="4"/>
  </cols>
  <sheetData>
    <row r="1" spans="1:8" s="6" customFormat="1" x14ac:dyDescent="0.3">
      <c r="A1" s="25" t="s">
        <v>230</v>
      </c>
      <c r="B1" s="25" t="s">
        <v>231</v>
      </c>
      <c r="C1" s="25" t="s">
        <v>232</v>
      </c>
      <c r="D1" s="25" t="s">
        <v>99</v>
      </c>
      <c r="E1" s="25" t="s">
        <v>233</v>
      </c>
      <c r="F1" s="39" t="s">
        <v>234</v>
      </c>
      <c r="G1" s="39"/>
      <c r="H1" s="25" t="s">
        <v>235</v>
      </c>
    </row>
    <row r="2" spans="1:8" x14ac:dyDescent="0.3">
      <c r="A2" s="1" t="s">
        <v>880</v>
      </c>
      <c r="B2" s="1" t="s">
        <v>881</v>
      </c>
      <c r="C2" s="35" t="s">
        <v>882</v>
      </c>
      <c r="D2" s="35" t="s">
        <v>883</v>
      </c>
      <c r="E2" s="35" t="s">
        <v>1401</v>
      </c>
      <c r="F2" s="35" t="s">
        <v>884</v>
      </c>
      <c r="G2" s="35" t="s">
        <v>535</v>
      </c>
      <c r="H2" s="1" t="s">
        <v>16</v>
      </c>
    </row>
    <row r="3" spans="1:8" x14ac:dyDescent="0.3">
      <c r="A3" s="1" t="s">
        <v>880</v>
      </c>
      <c r="B3" s="1" t="s">
        <v>881</v>
      </c>
      <c r="C3" s="35" t="s">
        <v>885</v>
      </c>
      <c r="D3" s="35" t="s">
        <v>885</v>
      </c>
      <c r="E3" s="35" t="s">
        <v>886</v>
      </c>
      <c r="F3" s="35" t="s">
        <v>887</v>
      </c>
      <c r="G3" s="35" t="s">
        <v>888</v>
      </c>
      <c r="H3" s="1" t="s">
        <v>13</v>
      </c>
    </row>
    <row r="4" spans="1:8" x14ac:dyDescent="0.3">
      <c r="A4" s="1" t="s">
        <v>880</v>
      </c>
      <c r="B4" s="1" t="s">
        <v>881</v>
      </c>
      <c r="C4" s="35" t="s">
        <v>889</v>
      </c>
      <c r="D4" s="35" t="s">
        <v>890</v>
      </c>
      <c r="E4" s="35" t="s">
        <v>891</v>
      </c>
      <c r="F4" s="35" t="s">
        <v>892</v>
      </c>
      <c r="G4" s="35" t="s">
        <v>893</v>
      </c>
      <c r="H4" s="1" t="s">
        <v>513</v>
      </c>
    </row>
    <row r="5" spans="1:8" x14ac:dyDescent="0.3">
      <c r="A5" s="1" t="s">
        <v>880</v>
      </c>
      <c r="B5" s="1" t="s">
        <v>881</v>
      </c>
      <c r="C5" s="35" t="s">
        <v>894</v>
      </c>
      <c r="D5" s="35" t="s">
        <v>895</v>
      </c>
      <c r="E5" s="35" t="s">
        <v>896</v>
      </c>
      <c r="F5" s="35" t="s">
        <v>897</v>
      </c>
      <c r="G5" s="35" t="s">
        <v>898</v>
      </c>
      <c r="H5" s="1" t="s">
        <v>122</v>
      </c>
    </row>
    <row r="6" spans="1:8" x14ac:dyDescent="0.3">
      <c r="A6" s="1" t="s">
        <v>880</v>
      </c>
      <c r="B6" s="1" t="s">
        <v>881</v>
      </c>
      <c r="C6" s="35" t="s">
        <v>899</v>
      </c>
      <c r="D6" s="35" t="s">
        <v>900</v>
      </c>
      <c r="E6" s="35" t="s">
        <v>901</v>
      </c>
      <c r="F6" s="35" t="s">
        <v>902</v>
      </c>
      <c r="G6" s="35" t="s">
        <v>903</v>
      </c>
      <c r="H6" s="1" t="s">
        <v>229</v>
      </c>
    </row>
    <row r="7" spans="1:8" x14ac:dyDescent="0.3">
      <c r="A7" s="1" t="s">
        <v>880</v>
      </c>
      <c r="B7" s="1" t="s">
        <v>881</v>
      </c>
      <c r="C7" s="35" t="s">
        <v>904</v>
      </c>
      <c r="D7" s="35" t="s">
        <v>905</v>
      </c>
      <c r="E7" s="35" t="s">
        <v>1402</v>
      </c>
      <c r="F7" s="35" t="s">
        <v>906</v>
      </c>
      <c r="G7" s="35" t="s">
        <v>907</v>
      </c>
      <c r="H7" s="1" t="s">
        <v>229</v>
      </c>
    </row>
    <row r="8" spans="1:8" x14ac:dyDescent="0.3">
      <c r="A8" s="1" t="s">
        <v>880</v>
      </c>
      <c r="B8" s="1" t="s">
        <v>881</v>
      </c>
      <c r="C8" s="35" t="s">
        <v>908</v>
      </c>
      <c r="D8" s="35" t="s">
        <v>909</v>
      </c>
      <c r="E8" s="35" t="s">
        <v>1403</v>
      </c>
      <c r="F8" s="35" t="s">
        <v>910</v>
      </c>
      <c r="G8" s="35" t="s">
        <v>911</v>
      </c>
      <c r="H8" s="1" t="s">
        <v>229</v>
      </c>
    </row>
    <row r="9" spans="1:8" x14ac:dyDescent="0.3">
      <c r="A9" s="1" t="s">
        <v>880</v>
      </c>
      <c r="B9" s="1" t="s">
        <v>881</v>
      </c>
      <c r="C9" s="35" t="s">
        <v>912</v>
      </c>
      <c r="D9" s="35" t="s">
        <v>913</v>
      </c>
      <c r="E9" s="35" t="s">
        <v>914</v>
      </c>
      <c r="F9" s="35" t="s">
        <v>915</v>
      </c>
      <c r="G9" s="35" t="s">
        <v>916</v>
      </c>
      <c r="H9" s="1" t="s">
        <v>229</v>
      </c>
    </row>
    <row r="10" spans="1:8" x14ac:dyDescent="0.3">
      <c r="A10" s="1" t="s">
        <v>880</v>
      </c>
      <c r="B10" s="1" t="s">
        <v>881</v>
      </c>
      <c r="C10" s="35" t="s">
        <v>917</v>
      </c>
      <c r="D10" s="35" t="s">
        <v>905</v>
      </c>
      <c r="E10" s="35" t="s">
        <v>1404</v>
      </c>
      <c r="F10" s="35" t="s">
        <v>918</v>
      </c>
      <c r="G10" s="35" t="s">
        <v>919</v>
      </c>
      <c r="H10" s="1" t="s">
        <v>127</v>
      </c>
    </row>
    <row r="11" spans="1:8" x14ac:dyDescent="0.3">
      <c r="A11" s="1" t="s">
        <v>880</v>
      </c>
      <c r="B11" s="1" t="s">
        <v>881</v>
      </c>
      <c r="C11" s="35" t="s">
        <v>920</v>
      </c>
      <c r="D11" s="35" t="s">
        <v>921</v>
      </c>
      <c r="E11" s="35" t="s">
        <v>922</v>
      </c>
      <c r="F11" s="35" t="s">
        <v>923</v>
      </c>
      <c r="G11" s="35" t="s">
        <v>924</v>
      </c>
      <c r="H11" s="1" t="s">
        <v>127</v>
      </c>
    </row>
  </sheetData>
  <mergeCells count="1">
    <mergeCell ref="F1:G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2"/>
  <sheetViews>
    <sheetView topLeftCell="D1" workbookViewId="0">
      <selection activeCell="H1" sqref="H1:H1048576"/>
    </sheetView>
  </sheetViews>
  <sheetFormatPr defaultColWidth="9" defaultRowHeight="14" x14ac:dyDescent="0.3"/>
  <cols>
    <col min="1" max="1" width="13.83203125" style="4" customWidth="1"/>
    <col min="2" max="2" width="8.1640625" style="4" customWidth="1"/>
    <col min="3" max="3" width="41.1640625" style="4" customWidth="1"/>
    <col min="4" max="4" width="36.6640625" style="4" customWidth="1"/>
    <col min="5" max="5" width="9.5" style="4" customWidth="1"/>
    <col min="6" max="6" width="15.6640625" style="4" customWidth="1"/>
    <col min="7" max="7" width="9.5" style="4" customWidth="1"/>
    <col min="8" max="9" width="9" style="9"/>
    <col min="10" max="255" width="9" style="4"/>
    <col min="256" max="256" width="13.83203125" style="4" customWidth="1"/>
    <col min="257" max="257" width="8.1640625" style="4" customWidth="1"/>
    <col min="258" max="258" width="59.83203125" style="4" customWidth="1"/>
    <col min="259" max="259" width="36.6640625" style="4" customWidth="1"/>
    <col min="260" max="260" width="9.5" style="4" customWidth="1"/>
    <col min="261" max="261" width="15.6640625" style="4" customWidth="1"/>
    <col min="262" max="262" width="9.5" style="4" customWidth="1"/>
    <col min="263" max="263" width="55.83203125" style="4" customWidth="1"/>
    <col min="264" max="511" width="9" style="4"/>
    <col min="512" max="512" width="13.83203125" style="4" customWidth="1"/>
    <col min="513" max="513" width="8.1640625" style="4" customWidth="1"/>
    <col min="514" max="514" width="59.83203125" style="4" customWidth="1"/>
    <col min="515" max="515" width="36.6640625" style="4" customWidth="1"/>
    <col min="516" max="516" width="9.5" style="4" customWidth="1"/>
    <col min="517" max="517" width="15.6640625" style="4" customWidth="1"/>
    <col min="518" max="518" width="9.5" style="4" customWidth="1"/>
    <col min="519" max="519" width="55.83203125" style="4" customWidth="1"/>
    <col min="520" max="767" width="9" style="4"/>
    <col min="768" max="768" width="13.83203125" style="4" customWidth="1"/>
    <col min="769" max="769" width="8.1640625" style="4" customWidth="1"/>
    <col min="770" max="770" width="59.83203125" style="4" customWidth="1"/>
    <col min="771" max="771" width="36.6640625" style="4" customWidth="1"/>
    <col min="772" max="772" width="9.5" style="4" customWidth="1"/>
    <col min="773" max="773" width="15.6640625" style="4" customWidth="1"/>
    <col min="774" max="774" width="9.5" style="4" customWidth="1"/>
    <col min="775" max="775" width="55.83203125" style="4" customWidth="1"/>
    <col min="776" max="1023" width="9" style="4"/>
    <col min="1024" max="1024" width="13.83203125" style="4" customWidth="1"/>
    <col min="1025" max="1025" width="8.1640625" style="4" customWidth="1"/>
    <col min="1026" max="1026" width="59.83203125" style="4" customWidth="1"/>
    <col min="1027" max="1027" width="36.6640625" style="4" customWidth="1"/>
    <col min="1028" max="1028" width="9.5" style="4" customWidth="1"/>
    <col min="1029" max="1029" width="15.6640625" style="4" customWidth="1"/>
    <col min="1030" max="1030" width="9.5" style="4" customWidth="1"/>
    <col min="1031" max="1031" width="55.83203125" style="4" customWidth="1"/>
    <col min="1032" max="1279" width="9" style="4"/>
    <col min="1280" max="1280" width="13.83203125" style="4" customWidth="1"/>
    <col min="1281" max="1281" width="8.1640625" style="4" customWidth="1"/>
    <col min="1282" max="1282" width="59.83203125" style="4" customWidth="1"/>
    <col min="1283" max="1283" width="36.6640625" style="4" customWidth="1"/>
    <col min="1284" max="1284" width="9.5" style="4" customWidth="1"/>
    <col min="1285" max="1285" width="15.6640625" style="4" customWidth="1"/>
    <col min="1286" max="1286" width="9.5" style="4" customWidth="1"/>
    <col min="1287" max="1287" width="55.83203125" style="4" customWidth="1"/>
    <col min="1288" max="1535" width="9" style="4"/>
    <col min="1536" max="1536" width="13.83203125" style="4" customWidth="1"/>
    <col min="1537" max="1537" width="8.1640625" style="4" customWidth="1"/>
    <col min="1538" max="1538" width="59.83203125" style="4" customWidth="1"/>
    <col min="1539" max="1539" width="36.6640625" style="4" customWidth="1"/>
    <col min="1540" max="1540" width="9.5" style="4" customWidth="1"/>
    <col min="1541" max="1541" width="15.6640625" style="4" customWidth="1"/>
    <col min="1542" max="1542" width="9.5" style="4" customWidth="1"/>
    <col min="1543" max="1543" width="55.83203125" style="4" customWidth="1"/>
    <col min="1544" max="1791" width="9" style="4"/>
    <col min="1792" max="1792" width="13.83203125" style="4" customWidth="1"/>
    <col min="1793" max="1793" width="8.1640625" style="4" customWidth="1"/>
    <col min="1794" max="1794" width="59.83203125" style="4" customWidth="1"/>
    <col min="1795" max="1795" width="36.6640625" style="4" customWidth="1"/>
    <col min="1796" max="1796" width="9.5" style="4" customWidth="1"/>
    <col min="1797" max="1797" width="15.6640625" style="4" customWidth="1"/>
    <col min="1798" max="1798" width="9.5" style="4" customWidth="1"/>
    <col min="1799" max="1799" width="55.83203125" style="4" customWidth="1"/>
    <col min="1800" max="2047" width="9" style="4"/>
    <col min="2048" max="2048" width="13.83203125" style="4" customWidth="1"/>
    <col min="2049" max="2049" width="8.1640625" style="4" customWidth="1"/>
    <col min="2050" max="2050" width="59.83203125" style="4" customWidth="1"/>
    <col min="2051" max="2051" width="36.6640625" style="4" customWidth="1"/>
    <col min="2052" max="2052" width="9.5" style="4" customWidth="1"/>
    <col min="2053" max="2053" width="15.6640625" style="4" customWidth="1"/>
    <col min="2054" max="2054" width="9.5" style="4" customWidth="1"/>
    <col min="2055" max="2055" width="55.83203125" style="4" customWidth="1"/>
    <col min="2056" max="2303" width="9" style="4"/>
    <col min="2304" max="2304" width="13.83203125" style="4" customWidth="1"/>
    <col min="2305" max="2305" width="8.1640625" style="4" customWidth="1"/>
    <col min="2306" max="2306" width="59.83203125" style="4" customWidth="1"/>
    <col min="2307" max="2307" width="36.6640625" style="4" customWidth="1"/>
    <col min="2308" max="2308" width="9.5" style="4" customWidth="1"/>
    <col min="2309" max="2309" width="15.6640625" style="4" customWidth="1"/>
    <col min="2310" max="2310" width="9.5" style="4" customWidth="1"/>
    <col min="2311" max="2311" width="55.83203125" style="4" customWidth="1"/>
    <col min="2312" max="2559" width="9" style="4"/>
    <col min="2560" max="2560" width="13.83203125" style="4" customWidth="1"/>
    <col min="2561" max="2561" width="8.1640625" style="4" customWidth="1"/>
    <col min="2562" max="2562" width="59.83203125" style="4" customWidth="1"/>
    <col min="2563" max="2563" width="36.6640625" style="4" customWidth="1"/>
    <col min="2564" max="2564" width="9.5" style="4" customWidth="1"/>
    <col min="2565" max="2565" width="15.6640625" style="4" customWidth="1"/>
    <col min="2566" max="2566" width="9.5" style="4" customWidth="1"/>
    <col min="2567" max="2567" width="55.83203125" style="4" customWidth="1"/>
    <col min="2568" max="2815" width="9" style="4"/>
    <col min="2816" max="2816" width="13.83203125" style="4" customWidth="1"/>
    <col min="2817" max="2817" width="8.1640625" style="4" customWidth="1"/>
    <col min="2818" max="2818" width="59.83203125" style="4" customWidth="1"/>
    <col min="2819" max="2819" width="36.6640625" style="4" customWidth="1"/>
    <col min="2820" max="2820" width="9.5" style="4" customWidth="1"/>
    <col min="2821" max="2821" width="15.6640625" style="4" customWidth="1"/>
    <col min="2822" max="2822" width="9.5" style="4" customWidth="1"/>
    <col min="2823" max="2823" width="55.83203125" style="4" customWidth="1"/>
    <col min="2824" max="3071" width="9" style="4"/>
    <col min="3072" max="3072" width="13.83203125" style="4" customWidth="1"/>
    <col min="3073" max="3073" width="8.1640625" style="4" customWidth="1"/>
    <col min="3074" max="3074" width="59.83203125" style="4" customWidth="1"/>
    <col min="3075" max="3075" width="36.6640625" style="4" customWidth="1"/>
    <col min="3076" max="3076" width="9.5" style="4" customWidth="1"/>
    <col min="3077" max="3077" width="15.6640625" style="4" customWidth="1"/>
    <col min="3078" max="3078" width="9.5" style="4" customWidth="1"/>
    <col min="3079" max="3079" width="55.83203125" style="4" customWidth="1"/>
    <col min="3080" max="3327" width="9" style="4"/>
    <col min="3328" max="3328" width="13.83203125" style="4" customWidth="1"/>
    <col min="3329" max="3329" width="8.1640625" style="4" customWidth="1"/>
    <col min="3330" max="3330" width="59.83203125" style="4" customWidth="1"/>
    <col min="3331" max="3331" width="36.6640625" style="4" customWidth="1"/>
    <col min="3332" max="3332" width="9.5" style="4" customWidth="1"/>
    <col min="3333" max="3333" width="15.6640625" style="4" customWidth="1"/>
    <col min="3334" max="3334" width="9.5" style="4" customWidth="1"/>
    <col min="3335" max="3335" width="55.83203125" style="4" customWidth="1"/>
    <col min="3336" max="3583" width="9" style="4"/>
    <col min="3584" max="3584" width="13.83203125" style="4" customWidth="1"/>
    <col min="3585" max="3585" width="8.1640625" style="4" customWidth="1"/>
    <col min="3586" max="3586" width="59.83203125" style="4" customWidth="1"/>
    <col min="3587" max="3587" width="36.6640625" style="4" customWidth="1"/>
    <col min="3588" max="3588" width="9.5" style="4" customWidth="1"/>
    <col min="3589" max="3589" width="15.6640625" style="4" customWidth="1"/>
    <col min="3590" max="3590" width="9.5" style="4" customWidth="1"/>
    <col min="3591" max="3591" width="55.83203125" style="4" customWidth="1"/>
    <col min="3592" max="3839" width="9" style="4"/>
    <col min="3840" max="3840" width="13.83203125" style="4" customWidth="1"/>
    <col min="3841" max="3841" width="8.1640625" style="4" customWidth="1"/>
    <col min="3842" max="3842" width="59.83203125" style="4" customWidth="1"/>
    <col min="3843" max="3843" width="36.6640625" style="4" customWidth="1"/>
    <col min="3844" max="3844" width="9.5" style="4" customWidth="1"/>
    <col min="3845" max="3845" width="15.6640625" style="4" customWidth="1"/>
    <col min="3846" max="3846" width="9.5" style="4" customWidth="1"/>
    <col min="3847" max="3847" width="55.83203125" style="4" customWidth="1"/>
    <col min="3848" max="4095" width="9" style="4"/>
    <col min="4096" max="4096" width="13.83203125" style="4" customWidth="1"/>
    <col min="4097" max="4097" width="8.1640625" style="4" customWidth="1"/>
    <col min="4098" max="4098" width="59.83203125" style="4" customWidth="1"/>
    <col min="4099" max="4099" width="36.6640625" style="4" customWidth="1"/>
    <col min="4100" max="4100" width="9.5" style="4" customWidth="1"/>
    <col min="4101" max="4101" width="15.6640625" style="4" customWidth="1"/>
    <col min="4102" max="4102" width="9.5" style="4" customWidth="1"/>
    <col min="4103" max="4103" width="55.83203125" style="4" customWidth="1"/>
    <col min="4104" max="4351" width="9" style="4"/>
    <col min="4352" max="4352" width="13.83203125" style="4" customWidth="1"/>
    <col min="4353" max="4353" width="8.1640625" style="4" customWidth="1"/>
    <col min="4354" max="4354" width="59.83203125" style="4" customWidth="1"/>
    <col min="4355" max="4355" width="36.6640625" style="4" customWidth="1"/>
    <col min="4356" max="4356" width="9.5" style="4" customWidth="1"/>
    <col min="4357" max="4357" width="15.6640625" style="4" customWidth="1"/>
    <col min="4358" max="4358" width="9.5" style="4" customWidth="1"/>
    <col min="4359" max="4359" width="55.83203125" style="4" customWidth="1"/>
    <col min="4360" max="4607" width="9" style="4"/>
    <col min="4608" max="4608" width="13.83203125" style="4" customWidth="1"/>
    <col min="4609" max="4609" width="8.1640625" style="4" customWidth="1"/>
    <col min="4610" max="4610" width="59.83203125" style="4" customWidth="1"/>
    <col min="4611" max="4611" width="36.6640625" style="4" customWidth="1"/>
    <col min="4612" max="4612" width="9.5" style="4" customWidth="1"/>
    <col min="4613" max="4613" width="15.6640625" style="4" customWidth="1"/>
    <col min="4614" max="4614" width="9.5" style="4" customWidth="1"/>
    <col min="4615" max="4615" width="55.83203125" style="4" customWidth="1"/>
    <col min="4616" max="4863" width="9" style="4"/>
    <col min="4864" max="4864" width="13.83203125" style="4" customWidth="1"/>
    <col min="4865" max="4865" width="8.1640625" style="4" customWidth="1"/>
    <col min="4866" max="4866" width="59.83203125" style="4" customWidth="1"/>
    <col min="4867" max="4867" width="36.6640625" style="4" customWidth="1"/>
    <col min="4868" max="4868" width="9.5" style="4" customWidth="1"/>
    <col min="4869" max="4869" width="15.6640625" style="4" customWidth="1"/>
    <col min="4870" max="4870" width="9.5" style="4" customWidth="1"/>
    <col min="4871" max="4871" width="55.83203125" style="4" customWidth="1"/>
    <col min="4872" max="5119" width="9" style="4"/>
    <col min="5120" max="5120" width="13.83203125" style="4" customWidth="1"/>
    <col min="5121" max="5121" width="8.1640625" style="4" customWidth="1"/>
    <col min="5122" max="5122" width="59.83203125" style="4" customWidth="1"/>
    <col min="5123" max="5123" width="36.6640625" style="4" customWidth="1"/>
    <col min="5124" max="5124" width="9.5" style="4" customWidth="1"/>
    <col min="5125" max="5125" width="15.6640625" style="4" customWidth="1"/>
    <col min="5126" max="5126" width="9.5" style="4" customWidth="1"/>
    <col min="5127" max="5127" width="55.83203125" style="4" customWidth="1"/>
    <col min="5128" max="5375" width="9" style="4"/>
    <col min="5376" max="5376" width="13.83203125" style="4" customWidth="1"/>
    <col min="5377" max="5377" width="8.1640625" style="4" customWidth="1"/>
    <col min="5378" max="5378" width="59.83203125" style="4" customWidth="1"/>
    <col min="5379" max="5379" width="36.6640625" style="4" customWidth="1"/>
    <col min="5380" max="5380" width="9.5" style="4" customWidth="1"/>
    <col min="5381" max="5381" width="15.6640625" style="4" customWidth="1"/>
    <col min="5382" max="5382" width="9.5" style="4" customWidth="1"/>
    <col min="5383" max="5383" width="55.83203125" style="4" customWidth="1"/>
    <col min="5384" max="5631" width="9" style="4"/>
    <col min="5632" max="5632" width="13.83203125" style="4" customWidth="1"/>
    <col min="5633" max="5633" width="8.1640625" style="4" customWidth="1"/>
    <col min="5634" max="5634" width="59.83203125" style="4" customWidth="1"/>
    <col min="5635" max="5635" width="36.6640625" style="4" customWidth="1"/>
    <col min="5636" max="5636" width="9.5" style="4" customWidth="1"/>
    <col min="5637" max="5637" width="15.6640625" style="4" customWidth="1"/>
    <col min="5638" max="5638" width="9.5" style="4" customWidth="1"/>
    <col min="5639" max="5639" width="55.83203125" style="4" customWidth="1"/>
    <col min="5640" max="5887" width="9" style="4"/>
    <col min="5888" max="5888" width="13.83203125" style="4" customWidth="1"/>
    <col min="5889" max="5889" width="8.1640625" style="4" customWidth="1"/>
    <col min="5890" max="5890" width="59.83203125" style="4" customWidth="1"/>
    <col min="5891" max="5891" width="36.6640625" style="4" customWidth="1"/>
    <col min="5892" max="5892" width="9.5" style="4" customWidth="1"/>
    <col min="5893" max="5893" width="15.6640625" style="4" customWidth="1"/>
    <col min="5894" max="5894" width="9.5" style="4" customWidth="1"/>
    <col min="5895" max="5895" width="55.83203125" style="4" customWidth="1"/>
    <col min="5896" max="6143" width="9" style="4"/>
    <col min="6144" max="6144" width="13.83203125" style="4" customWidth="1"/>
    <col min="6145" max="6145" width="8.1640625" style="4" customWidth="1"/>
    <col min="6146" max="6146" width="59.83203125" style="4" customWidth="1"/>
    <col min="6147" max="6147" width="36.6640625" style="4" customWidth="1"/>
    <col min="6148" max="6148" width="9.5" style="4" customWidth="1"/>
    <col min="6149" max="6149" width="15.6640625" style="4" customWidth="1"/>
    <col min="6150" max="6150" width="9.5" style="4" customWidth="1"/>
    <col min="6151" max="6151" width="55.83203125" style="4" customWidth="1"/>
    <col min="6152" max="6399" width="9" style="4"/>
    <col min="6400" max="6400" width="13.83203125" style="4" customWidth="1"/>
    <col min="6401" max="6401" width="8.1640625" style="4" customWidth="1"/>
    <col min="6402" max="6402" width="59.83203125" style="4" customWidth="1"/>
    <col min="6403" max="6403" width="36.6640625" style="4" customWidth="1"/>
    <col min="6404" max="6404" width="9.5" style="4" customWidth="1"/>
    <col min="6405" max="6405" width="15.6640625" style="4" customWidth="1"/>
    <col min="6406" max="6406" width="9.5" style="4" customWidth="1"/>
    <col min="6407" max="6407" width="55.83203125" style="4" customWidth="1"/>
    <col min="6408" max="6655" width="9" style="4"/>
    <col min="6656" max="6656" width="13.83203125" style="4" customWidth="1"/>
    <col min="6657" max="6657" width="8.1640625" style="4" customWidth="1"/>
    <col min="6658" max="6658" width="59.83203125" style="4" customWidth="1"/>
    <col min="6659" max="6659" width="36.6640625" style="4" customWidth="1"/>
    <col min="6660" max="6660" width="9.5" style="4" customWidth="1"/>
    <col min="6661" max="6661" width="15.6640625" style="4" customWidth="1"/>
    <col min="6662" max="6662" width="9.5" style="4" customWidth="1"/>
    <col min="6663" max="6663" width="55.83203125" style="4" customWidth="1"/>
    <col min="6664" max="6911" width="9" style="4"/>
    <col min="6912" max="6912" width="13.83203125" style="4" customWidth="1"/>
    <col min="6913" max="6913" width="8.1640625" style="4" customWidth="1"/>
    <col min="6914" max="6914" width="59.83203125" style="4" customWidth="1"/>
    <col min="6915" max="6915" width="36.6640625" style="4" customWidth="1"/>
    <col min="6916" max="6916" width="9.5" style="4" customWidth="1"/>
    <col min="6917" max="6917" width="15.6640625" style="4" customWidth="1"/>
    <col min="6918" max="6918" width="9.5" style="4" customWidth="1"/>
    <col min="6919" max="6919" width="55.83203125" style="4" customWidth="1"/>
    <col min="6920" max="7167" width="9" style="4"/>
    <col min="7168" max="7168" width="13.83203125" style="4" customWidth="1"/>
    <col min="7169" max="7169" width="8.1640625" style="4" customWidth="1"/>
    <col min="7170" max="7170" width="59.83203125" style="4" customWidth="1"/>
    <col min="7171" max="7171" width="36.6640625" style="4" customWidth="1"/>
    <col min="7172" max="7172" width="9.5" style="4" customWidth="1"/>
    <col min="7173" max="7173" width="15.6640625" style="4" customWidth="1"/>
    <col min="7174" max="7174" width="9.5" style="4" customWidth="1"/>
    <col min="7175" max="7175" width="55.83203125" style="4" customWidth="1"/>
    <col min="7176" max="7423" width="9" style="4"/>
    <col min="7424" max="7424" width="13.83203125" style="4" customWidth="1"/>
    <col min="7425" max="7425" width="8.1640625" style="4" customWidth="1"/>
    <col min="7426" max="7426" width="59.83203125" style="4" customWidth="1"/>
    <col min="7427" max="7427" width="36.6640625" style="4" customWidth="1"/>
    <col min="7428" max="7428" width="9.5" style="4" customWidth="1"/>
    <col min="7429" max="7429" width="15.6640625" style="4" customWidth="1"/>
    <col min="7430" max="7430" width="9.5" style="4" customWidth="1"/>
    <col min="7431" max="7431" width="55.83203125" style="4" customWidth="1"/>
    <col min="7432" max="7679" width="9" style="4"/>
    <col min="7680" max="7680" width="13.83203125" style="4" customWidth="1"/>
    <col min="7681" max="7681" width="8.1640625" style="4" customWidth="1"/>
    <col min="7682" max="7682" width="59.83203125" style="4" customWidth="1"/>
    <col min="7683" max="7683" width="36.6640625" style="4" customWidth="1"/>
    <col min="7684" max="7684" width="9.5" style="4" customWidth="1"/>
    <col min="7685" max="7685" width="15.6640625" style="4" customWidth="1"/>
    <col min="7686" max="7686" width="9.5" style="4" customWidth="1"/>
    <col min="7687" max="7687" width="55.83203125" style="4" customWidth="1"/>
    <col min="7688" max="7935" width="9" style="4"/>
    <col min="7936" max="7936" width="13.83203125" style="4" customWidth="1"/>
    <col min="7937" max="7937" width="8.1640625" style="4" customWidth="1"/>
    <col min="7938" max="7938" width="59.83203125" style="4" customWidth="1"/>
    <col min="7939" max="7939" width="36.6640625" style="4" customWidth="1"/>
    <col min="7940" max="7940" width="9.5" style="4" customWidth="1"/>
    <col min="7941" max="7941" width="15.6640625" style="4" customWidth="1"/>
    <col min="7942" max="7942" width="9.5" style="4" customWidth="1"/>
    <col min="7943" max="7943" width="55.83203125" style="4" customWidth="1"/>
    <col min="7944" max="8191" width="9" style="4"/>
    <col min="8192" max="8192" width="13.83203125" style="4" customWidth="1"/>
    <col min="8193" max="8193" width="8.1640625" style="4" customWidth="1"/>
    <col min="8194" max="8194" width="59.83203125" style="4" customWidth="1"/>
    <col min="8195" max="8195" width="36.6640625" style="4" customWidth="1"/>
    <col min="8196" max="8196" width="9.5" style="4" customWidth="1"/>
    <col min="8197" max="8197" width="15.6640625" style="4" customWidth="1"/>
    <col min="8198" max="8198" width="9.5" style="4" customWidth="1"/>
    <col min="8199" max="8199" width="55.83203125" style="4" customWidth="1"/>
    <col min="8200" max="8447" width="9" style="4"/>
    <col min="8448" max="8448" width="13.83203125" style="4" customWidth="1"/>
    <col min="8449" max="8449" width="8.1640625" style="4" customWidth="1"/>
    <col min="8450" max="8450" width="59.83203125" style="4" customWidth="1"/>
    <col min="8451" max="8451" width="36.6640625" style="4" customWidth="1"/>
    <col min="8452" max="8452" width="9.5" style="4" customWidth="1"/>
    <col min="8453" max="8453" width="15.6640625" style="4" customWidth="1"/>
    <col min="8454" max="8454" width="9.5" style="4" customWidth="1"/>
    <col min="8455" max="8455" width="55.83203125" style="4" customWidth="1"/>
    <col min="8456" max="8703" width="9" style="4"/>
    <col min="8704" max="8704" width="13.83203125" style="4" customWidth="1"/>
    <col min="8705" max="8705" width="8.1640625" style="4" customWidth="1"/>
    <col min="8706" max="8706" width="59.83203125" style="4" customWidth="1"/>
    <col min="8707" max="8707" width="36.6640625" style="4" customWidth="1"/>
    <col min="8708" max="8708" width="9.5" style="4" customWidth="1"/>
    <col min="8709" max="8709" width="15.6640625" style="4" customWidth="1"/>
    <col min="8710" max="8710" width="9.5" style="4" customWidth="1"/>
    <col min="8711" max="8711" width="55.83203125" style="4" customWidth="1"/>
    <col min="8712" max="8959" width="9" style="4"/>
    <col min="8960" max="8960" width="13.83203125" style="4" customWidth="1"/>
    <col min="8961" max="8961" width="8.1640625" style="4" customWidth="1"/>
    <col min="8962" max="8962" width="59.83203125" style="4" customWidth="1"/>
    <col min="8963" max="8963" width="36.6640625" style="4" customWidth="1"/>
    <col min="8964" max="8964" width="9.5" style="4" customWidth="1"/>
    <col min="8965" max="8965" width="15.6640625" style="4" customWidth="1"/>
    <col min="8966" max="8966" width="9.5" style="4" customWidth="1"/>
    <col min="8967" max="8967" width="55.83203125" style="4" customWidth="1"/>
    <col min="8968" max="9215" width="9" style="4"/>
    <col min="9216" max="9216" width="13.83203125" style="4" customWidth="1"/>
    <col min="9217" max="9217" width="8.1640625" style="4" customWidth="1"/>
    <col min="9218" max="9218" width="59.83203125" style="4" customWidth="1"/>
    <col min="9219" max="9219" width="36.6640625" style="4" customWidth="1"/>
    <col min="9220" max="9220" width="9.5" style="4" customWidth="1"/>
    <col min="9221" max="9221" width="15.6640625" style="4" customWidth="1"/>
    <col min="9222" max="9222" width="9.5" style="4" customWidth="1"/>
    <col min="9223" max="9223" width="55.83203125" style="4" customWidth="1"/>
    <col min="9224" max="9471" width="9" style="4"/>
    <col min="9472" max="9472" width="13.83203125" style="4" customWidth="1"/>
    <col min="9473" max="9473" width="8.1640625" style="4" customWidth="1"/>
    <col min="9474" max="9474" width="59.83203125" style="4" customWidth="1"/>
    <col min="9475" max="9475" width="36.6640625" style="4" customWidth="1"/>
    <col min="9476" max="9476" width="9.5" style="4" customWidth="1"/>
    <col min="9477" max="9477" width="15.6640625" style="4" customWidth="1"/>
    <col min="9478" max="9478" width="9.5" style="4" customWidth="1"/>
    <col min="9479" max="9479" width="55.83203125" style="4" customWidth="1"/>
    <col min="9480" max="9727" width="9" style="4"/>
    <col min="9728" max="9728" width="13.83203125" style="4" customWidth="1"/>
    <col min="9729" max="9729" width="8.1640625" style="4" customWidth="1"/>
    <col min="9730" max="9730" width="59.83203125" style="4" customWidth="1"/>
    <col min="9731" max="9731" width="36.6640625" style="4" customWidth="1"/>
    <col min="9732" max="9732" width="9.5" style="4" customWidth="1"/>
    <col min="9733" max="9733" width="15.6640625" style="4" customWidth="1"/>
    <col min="9734" max="9734" width="9.5" style="4" customWidth="1"/>
    <col min="9735" max="9735" width="55.83203125" style="4" customWidth="1"/>
    <col min="9736" max="9983" width="9" style="4"/>
    <col min="9984" max="9984" width="13.83203125" style="4" customWidth="1"/>
    <col min="9985" max="9985" width="8.1640625" style="4" customWidth="1"/>
    <col min="9986" max="9986" width="59.83203125" style="4" customWidth="1"/>
    <col min="9987" max="9987" width="36.6640625" style="4" customWidth="1"/>
    <col min="9988" max="9988" width="9.5" style="4" customWidth="1"/>
    <col min="9989" max="9989" width="15.6640625" style="4" customWidth="1"/>
    <col min="9990" max="9990" width="9.5" style="4" customWidth="1"/>
    <col min="9991" max="9991" width="55.83203125" style="4" customWidth="1"/>
    <col min="9992" max="10239" width="9" style="4"/>
    <col min="10240" max="10240" width="13.83203125" style="4" customWidth="1"/>
    <col min="10241" max="10241" width="8.1640625" style="4" customWidth="1"/>
    <col min="10242" max="10242" width="59.83203125" style="4" customWidth="1"/>
    <col min="10243" max="10243" width="36.6640625" style="4" customWidth="1"/>
    <col min="10244" max="10244" width="9.5" style="4" customWidth="1"/>
    <col min="10245" max="10245" width="15.6640625" style="4" customWidth="1"/>
    <col min="10246" max="10246" width="9.5" style="4" customWidth="1"/>
    <col min="10247" max="10247" width="55.83203125" style="4" customWidth="1"/>
    <col min="10248" max="10495" width="9" style="4"/>
    <col min="10496" max="10496" width="13.83203125" style="4" customWidth="1"/>
    <col min="10497" max="10497" width="8.1640625" style="4" customWidth="1"/>
    <col min="10498" max="10498" width="59.83203125" style="4" customWidth="1"/>
    <col min="10499" max="10499" width="36.6640625" style="4" customWidth="1"/>
    <col min="10500" max="10500" width="9.5" style="4" customWidth="1"/>
    <col min="10501" max="10501" width="15.6640625" style="4" customWidth="1"/>
    <col min="10502" max="10502" width="9.5" style="4" customWidth="1"/>
    <col min="10503" max="10503" width="55.83203125" style="4" customWidth="1"/>
    <col min="10504" max="10751" width="9" style="4"/>
    <col min="10752" max="10752" width="13.83203125" style="4" customWidth="1"/>
    <col min="10753" max="10753" width="8.1640625" style="4" customWidth="1"/>
    <col min="10754" max="10754" width="59.83203125" style="4" customWidth="1"/>
    <col min="10755" max="10755" width="36.6640625" style="4" customWidth="1"/>
    <col min="10756" max="10756" width="9.5" style="4" customWidth="1"/>
    <col min="10757" max="10757" width="15.6640625" style="4" customWidth="1"/>
    <col min="10758" max="10758" width="9.5" style="4" customWidth="1"/>
    <col min="10759" max="10759" width="55.83203125" style="4" customWidth="1"/>
    <col min="10760" max="11007" width="9" style="4"/>
    <col min="11008" max="11008" width="13.83203125" style="4" customWidth="1"/>
    <col min="11009" max="11009" width="8.1640625" style="4" customWidth="1"/>
    <col min="11010" max="11010" width="59.83203125" style="4" customWidth="1"/>
    <col min="11011" max="11011" width="36.6640625" style="4" customWidth="1"/>
    <col min="11012" max="11012" width="9.5" style="4" customWidth="1"/>
    <col min="11013" max="11013" width="15.6640625" style="4" customWidth="1"/>
    <col min="11014" max="11014" width="9.5" style="4" customWidth="1"/>
    <col min="11015" max="11015" width="55.83203125" style="4" customWidth="1"/>
    <col min="11016" max="11263" width="9" style="4"/>
    <col min="11264" max="11264" width="13.83203125" style="4" customWidth="1"/>
    <col min="11265" max="11265" width="8.1640625" style="4" customWidth="1"/>
    <col min="11266" max="11266" width="59.83203125" style="4" customWidth="1"/>
    <col min="11267" max="11267" width="36.6640625" style="4" customWidth="1"/>
    <col min="11268" max="11268" width="9.5" style="4" customWidth="1"/>
    <col min="11269" max="11269" width="15.6640625" style="4" customWidth="1"/>
    <col min="11270" max="11270" width="9.5" style="4" customWidth="1"/>
    <col min="11271" max="11271" width="55.83203125" style="4" customWidth="1"/>
    <col min="11272" max="11519" width="9" style="4"/>
    <col min="11520" max="11520" width="13.83203125" style="4" customWidth="1"/>
    <col min="11521" max="11521" width="8.1640625" style="4" customWidth="1"/>
    <col min="11522" max="11522" width="59.83203125" style="4" customWidth="1"/>
    <col min="11523" max="11523" width="36.6640625" style="4" customWidth="1"/>
    <col min="11524" max="11524" width="9.5" style="4" customWidth="1"/>
    <col min="11525" max="11525" width="15.6640625" style="4" customWidth="1"/>
    <col min="11526" max="11526" width="9.5" style="4" customWidth="1"/>
    <col min="11527" max="11527" width="55.83203125" style="4" customWidth="1"/>
    <col min="11528" max="11775" width="9" style="4"/>
    <col min="11776" max="11776" width="13.83203125" style="4" customWidth="1"/>
    <col min="11777" max="11777" width="8.1640625" style="4" customWidth="1"/>
    <col min="11778" max="11778" width="59.83203125" style="4" customWidth="1"/>
    <col min="11779" max="11779" width="36.6640625" style="4" customWidth="1"/>
    <col min="11780" max="11780" width="9.5" style="4" customWidth="1"/>
    <col min="11781" max="11781" width="15.6640625" style="4" customWidth="1"/>
    <col min="11782" max="11782" width="9.5" style="4" customWidth="1"/>
    <col min="11783" max="11783" width="55.83203125" style="4" customWidth="1"/>
    <col min="11784" max="12031" width="9" style="4"/>
    <col min="12032" max="12032" width="13.83203125" style="4" customWidth="1"/>
    <col min="12033" max="12033" width="8.1640625" style="4" customWidth="1"/>
    <col min="12034" max="12034" width="59.83203125" style="4" customWidth="1"/>
    <col min="12035" max="12035" width="36.6640625" style="4" customWidth="1"/>
    <col min="12036" max="12036" width="9.5" style="4" customWidth="1"/>
    <col min="12037" max="12037" width="15.6640625" style="4" customWidth="1"/>
    <col min="12038" max="12038" width="9.5" style="4" customWidth="1"/>
    <col min="12039" max="12039" width="55.83203125" style="4" customWidth="1"/>
    <col min="12040" max="12287" width="9" style="4"/>
    <col min="12288" max="12288" width="13.83203125" style="4" customWidth="1"/>
    <col min="12289" max="12289" width="8.1640625" style="4" customWidth="1"/>
    <col min="12290" max="12290" width="59.83203125" style="4" customWidth="1"/>
    <col min="12291" max="12291" width="36.6640625" style="4" customWidth="1"/>
    <col min="12292" max="12292" width="9.5" style="4" customWidth="1"/>
    <col min="12293" max="12293" width="15.6640625" style="4" customWidth="1"/>
    <col min="12294" max="12294" width="9.5" style="4" customWidth="1"/>
    <col min="12295" max="12295" width="55.83203125" style="4" customWidth="1"/>
    <col min="12296" max="12543" width="9" style="4"/>
    <col min="12544" max="12544" width="13.83203125" style="4" customWidth="1"/>
    <col min="12545" max="12545" width="8.1640625" style="4" customWidth="1"/>
    <col min="12546" max="12546" width="59.83203125" style="4" customWidth="1"/>
    <col min="12547" max="12547" width="36.6640625" style="4" customWidth="1"/>
    <col min="12548" max="12548" width="9.5" style="4" customWidth="1"/>
    <col min="12549" max="12549" width="15.6640625" style="4" customWidth="1"/>
    <col min="12550" max="12550" width="9.5" style="4" customWidth="1"/>
    <col min="12551" max="12551" width="55.83203125" style="4" customWidth="1"/>
    <col min="12552" max="12799" width="9" style="4"/>
    <col min="12800" max="12800" width="13.83203125" style="4" customWidth="1"/>
    <col min="12801" max="12801" width="8.1640625" style="4" customWidth="1"/>
    <col min="12802" max="12802" width="59.83203125" style="4" customWidth="1"/>
    <col min="12803" max="12803" width="36.6640625" style="4" customWidth="1"/>
    <col min="12804" max="12804" width="9.5" style="4" customWidth="1"/>
    <col min="12805" max="12805" width="15.6640625" style="4" customWidth="1"/>
    <col min="12806" max="12806" width="9.5" style="4" customWidth="1"/>
    <col min="12807" max="12807" width="55.83203125" style="4" customWidth="1"/>
    <col min="12808" max="13055" width="9" style="4"/>
    <col min="13056" max="13056" width="13.83203125" style="4" customWidth="1"/>
    <col min="13057" max="13057" width="8.1640625" style="4" customWidth="1"/>
    <col min="13058" max="13058" width="59.83203125" style="4" customWidth="1"/>
    <col min="13059" max="13059" width="36.6640625" style="4" customWidth="1"/>
    <col min="13060" max="13060" width="9.5" style="4" customWidth="1"/>
    <col min="13061" max="13061" width="15.6640625" style="4" customWidth="1"/>
    <col min="13062" max="13062" width="9.5" style="4" customWidth="1"/>
    <col min="13063" max="13063" width="55.83203125" style="4" customWidth="1"/>
    <col min="13064" max="13311" width="9" style="4"/>
    <col min="13312" max="13312" width="13.83203125" style="4" customWidth="1"/>
    <col min="13313" max="13313" width="8.1640625" style="4" customWidth="1"/>
    <col min="13314" max="13314" width="59.83203125" style="4" customWidth="1"/>
    <col min="13315" max="13315" width="36.6640625" style="4" customWidth="1"/>
    <col min="13316" max="13316" width="9.5" style="4" customWidth="1"/>
    <col min="13317" max="13317" width="15.6640625" style="4" customWidth="1"/>
    <col min="13318" max="13318" width="9.5" style="4" customWidth="1"/>
    <col min="13319" max="13319" width="55.83203125" style="4" customWidth="1"/>
    <col min="13320" max="13567" width="9" style="4"/>
    <col min="13568" max="13568" width="13.83203125" style="4" customWidth="1"/>
    <col min="13569" max="13569" width="8.1640625" style="4" customWidth="1"/>
    <col min="13570" max="13570" width="59.83203125" style="4" customWidth="1"/>
    <col min="13571" max="13571" width="36.6640625" style="4" customWidth="1"/>
    <col min="13572" max="13572" width="9.5" style="4" customWidth="1"/>
    <col min="13573" max="13573" width="15.6640625" style="4" customWidth="1"/>
    <col min="13574" max="13574" width="9.5" style="4" customWidth="1"/>
    <col min="13575" max="13575" width="55.83203125" style="4" customWidth="1"/>
    <col min="13576" max="13823" width="9" style="4"/>
    <col min="13824" max="13824" width="13.83203125" style="4" customWidth="1"/>
    <col min="13825" max="13825" width="8.1640625" style="4" customWidth="1"/>
    <col min="13826" max="13826" width="59.83203125" style="4" customWidth="1"/>
    <col min="13827" max="13827" width="36.6640625" style="4" customWidth="1"/>
    <col min="13828" max="13828" width="9.5" style="4" customWidth="1"/>
    <col min="13829" max="13829" width="15.6640625" style="4" customWidth="1"/>
    <col min="13830" max="13830" width="9.5" style="4" customWidth="1"/>
    <col min="13831" max="13831" width="55.83203125" style="4" customWidth="1"/>
    <col min="13832" max="14079" width="9" style="4"/>
    <col min="14080" max="14080" width="13.83203125" style="4" customWidth="1"/>
    <col min="14081" max="14081" width="8.1640625" style="4" customWidth="1"/>
    <col min="14082" max="14082" width="59.83203125" style="4" customWidth="1"/>
    <col min="14083" max="14083" width="36.6640625" style="4" customWidth="1"/>
    <col min="14084" max="14084" width="9.5" style="4" customWidth="1"/>
    <col min="14085" max="14085" width="15.6640625" style="4" customWidth="1"/>
    <col min="14086" max="14086" width="9.5" style="4" customWidth="1"/>
    <col min="14087" max="14087" width="55.83203125" style="4" customWidth="1"/>
    <col min="14088" max="14335" width="9" style="4"/>
    <col min="14336" max="14336" width="13.83203125" style="4" customWidth="1"/>
    <col min="14337" max="14337" width="8.1640625" style="4" customWidth="1"/>
    <col min="14338" max="14338" width="59.83203125" style="4" customWidth="1"/>
    <col min="14339" max="14339" width="36.6640625" style="4" customWidth="1"/>
    <col min="14340" max="14340" width="9.5" style="4" customWidth="1"/>
    <col min="14341" max="14341" width="15.6640625" style="4" customWidth="1"/>
    <col min="14342" max="14342" width="9.5" style="4" customWidth="1"/>
    <col min="14343" max="14343" width="55.83203125" style="4" customWidth="1"/>
    <col min="14344" max="14591" width="9" style="4"/>
    <col min="14592" max="14592" width="13.83203125" style="4" customWidth="1"/>
    <col min="14593" max="14593" width="8.1640625" style="4" customWidth="1"/>
    <col min="14594" max="14594" width="59.83203125" style="4" customWidth="1"/>
    <col min="14595" max="14595" width="36.6640625" style="4" customWidth="1"/>
    <col min="14596" max="14596" width="9.5" style="4" customWidth="1"/>
    <col min="14597" max="14597" width="15.6640625" style="4" customWidth="1"/>
    <col min="14598" max="14598" width="9.5" style="4" customWidth="1"/>
    <col min="14599" max="14599" width="55.83203125" style="4" customWidth="1"/>
    <col min="14600" max="14847" width="9" style="4"/>
    <col min="14848" max="14848" width="13.83203125" style="4" customWidth="1"/>
    <col min="14849" max="14849" width="8.1640625" style="4" customWidth="1"/>
    <col min="14850" max="14850" width="59.83203125" style="4" customWidth="1"/>
    <col min="14851" max="14851" width="36.6640625" style="4" customWidth="1"/>
    <col min="14852" max="14852" width="9.5" style="4" customWidth="1"/>
    <col min="14853" max="14853" width="15.6640625" style="4" customWidth="1"/>
    <col min="14854" max="14854" width="9.5" style="4" customWidth="1"/>
    <col min="14855" max="14855" width="55.83203125" style="4" customWidth="1"/>
    <col min="14856" max="15103" width="9" style="4"/>
    <col min="15104" max="15104" width="13.83203125" style="4" customWidth="1"/>
    <col min="15105" max="15105" width="8.1640625" style="4" customWidth="1"/>
    <col min="15106" max="15106" width="59.83203125" style="4" customWidth="1"/>
    <col min="15107" max="15107" width="36.6640625" style="4" customWidth="1"/>
    <col min="15108" max="15108" width="9.5" style="4" customWidth="1"/>
    <col min="15109" max="15109" width="15.6640625" style="4" customWidth="1"/>
    <col min="15110" max="15110" width="9.5" style="4" customWidth="1"/>
    <col min="15111" max="15111" width="55.83203125" style="4" customWidth="1"/>
    <col min="15112" max="15359" width="9" style="4"/>
    <col min="15360" max="15360" width="13.83203125" style="4" customWidth="1"/>
    <col min="15361" max="15361" width="8.1640625" style="4" customWidth="1"/>
    <col min="15362" max="15362" width="59.83203125" style="4" customWidth="1"/>
    <col min="15363" max="15363" width="36.6640625" style="4" customWidth="1"/>
    <col min="15364" max="15364" width="9.5" style="4" customWidth="1"/>
    <col min="15365" max="15365" width="15.6640625" style="4" customWidth="1"/>
    <col min="15366" max="15366" width="9.5" style="4" customWidth="1"/>
    <col min="15367" max="15367" width="55.83203125" style="4" customWidth="1"/>
    <col min="15368" max="15615" width="9" style="4"/>
    <col min="15616" max="15616" width="13.83203125" style="4" customWidth="1"/>
    <col min="15617" max="15617" width="8.1640625" style="4" customWidth="1"/>
    <col min="15618" max="15618" width="59.83203125" style="4" customWidth="1"/>
    <col min="15619" max="15619" width="36.6640625" style="4" customWidth="1"/>
    <col min="15620" max="15620" width="9.5" style="4" customWidth="1"/>
    <col min="15621" max="15621" width="15.6640625" style="4" customWidth="1"/>
    <col min="15622" max="15622" width="9.5" style="4" customWidth="1"/>
    <col min="15623" max="15623" width="55.83203125" style="4" customWidth="1"/>
    <col min="15624" max="15871" width="9" style="4"/>
    <col min="15872" max="15872" width="13.83203125" style="4" customWidth="1"/>
    <col min="15873" max="15873" width="8.1640625" style="4" customWidth="1"/>
    <col min="15874" max="15874" width="59.83203125" style="4" customWidth="1"/>
    <col min="15875" max="15875" width="36.6640625" style="4" customWidth="1"/>
    <col min="15876" max="15876" width="9.5" style="4" customWidth="1"/>
    <col min="15877" max="15877" width="15.6640625" style="4" customWidth="1"/>
    <col min="15878" max="15878" width="9.5" style="4" customWidth="1"/>
    <col min="15879" max="15879" width="55.83203125" style="4" customWidth="1"/>
    <col min="15880" max="16127" width="9" style="4"/>
    <col min="16128" max="16128" width="13.83203125" style="4" customWidth="1"/>
    <col min="16129" max="16129" width="8.1640625" style="4" customWidth="1"/>
    <col min="16130" max="16130" width="59.83203125" style="4" customWidth="1"/>
    <col min="16131" max="16131" width="36.6640625" style="4" customWidth="1"/>
    <col min="16132" max="16132" width="9.5" style="4" customWidth="1"/>
    <col min="16133" max="16133" width="15.6640625" style="4" customWidth="1"/>
    <col min="16134" max="16134" width="9.5" style="4" customWidth="1"/>
    <col min="16135" max="16135" width="55.83203125" style="4" customWidth="1"/>
    <col min="16136" max="16384" width="9" style="4"/>
  </cols>
  <sheetData>
    <row r="1" spans="1:9" s="6" customFormat="1" x14ac:dyDescent="0.3">
      <c r="A1" s="25" t="s">
        <v>230</v>
      </c>
      <c r="B1" s="25" t="s">
        <v>231</v>
      </c>
      <c r="C1" s="25" t="s">
        <v>232</v>
      </c>
      <c r="D1" s="25" t="s">
        <v>99</v>
      </c>
      <c r="E1" s="25" t="s">
        <v>233</v>
      </c>
      <c r="F1" s="25" t="s">
        <v>234</v>
      </c>
      <c r="G1" s="25" t="s">
        <v>235</v>
      </c>
      <c r="H1" s="13"/>
      <c r="I1" s="13"/>
    </row>
    <row r="2" spans="1:9" x14ac:dyDescent="0.3">
      <c r="A2" s="1" t="s">
        <v>925</v>
      </c>
      <c r="B2" s="1" t="s">
        <v>8</v>
      </c>
      <c r="C2" s="1" t="s">
        <v>926</v>
      </c>
      <c r="D2" s="1" t="s">
        <v>927</v>
      </c>
      <c r="E2" s="1" t="s">
        <v>928</v>
      </c>
      <c r="F2" s="1" t="s">
        <v>929</v>
      </c>
      <c r="G2" s="1" t="s">
        <v>16</v>
      </c>
    </row>
    <row r="3" spans="1:9" x14ac:dyDescent="0.3">
      <c r="A3" s="1" t="s">
        <v>925</v>
      </c>
      <c r="B3" s="1" t="s">
        <v>8</v>
      </c>
      <c r="C3" s="1" t="s">
        <v>930</v>
      </c>
      <c r="D3" s="1" t="s">
        <v>931</v>
      </c>
      <c r="E3" s="1" t="s">
        <v>932</v>
      </c>
      <c r="F3" s="1" t="s">
        <v>933</v>
      </c>
      <c r="G3" s="1" t="s">
        <v>13</v>
      </c>
    </row>
    <row r="4" spans="1:9" x14ac:dyDescent="0.3">
      <c r="A4" s="1" t="s">
        <v>925</v>
      </c>
      <c r="B4" s="1" t="s">
        <v>8</v>
      </c>
      <c r="C4" s="1" t="s">
        <v>934</v>
      </c>
      <c r="D4" s="1" t="s">
        <v>931</v>
      </c>
      <c r="E4" s="1" t="s">
        <v>935</v>
      </c>
      <c r="F4" s="1" t="s">
        <v>936</v>
      </c>
      <c r="G4" s="1" t="s">
        <v>513</v>
      </c>
    </row>
    <row r="5" spans="1:9" x14ac:dyDescent="0.3">
      <c r="A5" s="1" t="s">
        <v>925</v>
      </c>
      <c r="B5" s="1" t="s">
        <v>8</v>
      </c>
      <c r="C5" s="1" t="s">
        <v>937</v>
      </c>
      <c r="D5" s="1" t="s">
        <v>938</v>
      </c>
      <c r="E5" s="1" t="s">
        <v>939</v>
      </c>
      <c r="F5" s="1" t="s">
        <v>940</v>
      </c>
      <c r="G5" s="1" t="s">
        <v>122</v>
      </c>
    </row>
    <row r="6" spans="1:9" x14ac:dyDescent="0.3">
      <c r="A6" s="1" t="s">
        <v>925</v>
      </c>
      <c r="B6" s="1" t="s">
        <v>8</v>
      </c>
      <c r="C6" s="1" t="s">
        <v>941</v>
      </c>
      <c r="D6" s="1" t="s">
        <v>942</v>
      </c>
      <c r="E6" s="1" t="s">
        <v>943</v>
      </c>
      <c r="F6" s="1" t="s">
        <v>944</v>
      </c>
      <c r="G6" s="1" t="s">
        <v>229</v>
      </c>
    </row>
    <row r="7" spans="1:9" x14ac:dyDescent="0.3">
      <c r="A7" s="1" t="s">
        <v>925</v>
      </c>
      <c r="B7" s="1" t="s">
        <v>172</v>
      </c>
      <c r="C7" s="1" t="s">
        <v>945</v>
      </c>
      <c r="D7" s="1" t="s">
        <v>945</v>
      </c>
      <c r="E7" s="1" t="s">
        <v>946</v>
      </c>
      <c r="F7" s="1" t="s">
        <v>947</v>
      </c>
      <c r="G7" s="1" t="s">
        <v>229</v>
      </c>
    </row>
    <row r="8" spans="1:9" x14ac:dyDescent="0.3">
      <c r="A8" s="1" t="s">
        <v>948</v>
      </c>
      <c r="B8" s="1" t="s">
        <v>8</v>
      </c>
      <c r="C8" s="1" t="s">
        <v>949</v>
      </c>
      <c r="D8" s="1" t="s">
        <v>950</v>
      </c>
      <c r="E8" s="1" t="s">
        <v>951</v>
      </c>
      <c r="F8" s="1" t="s">
        <v>952</v>
      </c>
      <c r="G8" s="1" t="s">
        <v>16</v>
      </c>
    </row>
    <row r="9" spans="1:9" x14ac:dyDescent="0.3">
      <c r="A9" s="1" t="s">
        <v>948</v>
      </c>
      <c r="B9" s="1" t="s">
        <v>8</v>
      </c>
      <c r="C9" s="1" t="s">
        <v>953</v>
      </c>
      <c r="D9" s="1" t="s">
        <v>950</v>
      </c>
      <c r="E9" s="1" t="s">
        <v>954</v>
      </c>
      <c r="F9" s="1" t="s">
        <v>955</v>
      </c>
      <c r="G9" s="1" t="s">
        <v>13</v>
      </c>
    </row>
    <row r="10" spans="1:9" x14ac:dyDescent="0.3">
      <c r="A10" s="1" t="s">
        <v>948</v>
      </c>
      <c r="B10" s="1" t="s">
        <v>8</v>
      </c>
      <c r="C10" s="1" t="s">
        <v>956</v>
      </c>
      <c r="D10" s="1" t="s">
        <v>957</v>
      </c>
      <c r="E10" s="1" t="s">
        <v>958</v>
      </c>
      <c r="F10" s="1" t="s">
        <v>959</v>
      </c>
      <c r="G10" s="1" t="s">
        <v>513</v>
      </c>
    </row>
    <row r="11" spans="1:9" x14ac:dyDescent="0.3">
      <c r="A11" s="1" t="s">
        <v>960</v>
      </c>
      <c r="B11" s="1" t="s">
        <v>172</v>
      </c>
      <c r="C11" s="1" t="s">
        <v>961</v>
      </c>
      <c r="D11" s="1" t="s">
        <v>962</v>
      </c>
      <c r="E11" s="1" t="s">
        <v>963</v>
      </c>
      <c r="F11" s="1" t="s">
        <v>964</v>
      </c>
      <c r="G11" s="1" t="s">
        <v>16</v>
      </c>
    </row>
    <row r="12" spans="1:9" x14ac:dyDescent="0.3">
      <c r="A12" s="36" t="s">
        <v>925</v>
      </c>
      <c r="B12" s="36" t="s">
        <v>172</v>
      </c>
      <c r="C12" s="36" t="s">
        <v>965</v>
      </c>
      <c r="D12" s="36" t="s">
        <v>966</v>
      </c>
      <c r="E12" s="36" t="s">
        <v>539</v>
      </c>
      <c r="F12" s="1" t="s">
        <v>967</v>
      </c>
      <c r="G12" s="1" t="s">
        <v>127</v>
      </c>
    </row>
    <row r="13" spans="1:9" x14ac:dyDescent="0.3">
      <c r="A13" s="1" t="s">
        <v>948</v>
      </c>
      <c r="B13" s="1" t="s">
        <v>8</v>
      </c>
      <c r="C13" s="1" t="s">
        <v>968</v>
      </c>
      <c r="D13" s="1" t="s">
        <v>957</v>
      </c>
      <c r="E13" s="1" t="s">
        <v>958</v>
      </c>
      <c r="F13" s="1" t="s">
        <v>969</v>
      </c>
      <c r="G13" s="1" t="s">
        <v>122</v>
      </c>
    </row>
    <row r="14" spans="1:9" x14ac:dyDescent="0.3">
      <c r="A14" s="1" t="s">
        <v>960</v>
      </c>
      <c r="B14" s="1" t="s">
        <v>106</v>
      </c>
      <c r="C14" s="1" t="s">
        <v>970</v>
      </c>
      <c r="D14" s="1" t="s">
        <v>971</v>
      </c>
      <c r="E14" s="1" t="s">
        <v>972</v>
      </c>
      <c r="F14" s="1" t="s">
        <v>973</v>
      </c>
      <c r="G14" s="1" t="s">
        <v>16</v>
      </c>
      <c r="H14" s="23"/>
      <c r="I14" s="23"/>
    </row>
    <row r="15" spans="1:9" x14ac:dyDescent="0.3">
      <c r="A15" s="1" t="s">
        <v>960</v>
      </c>
      <c r="B15" s="1" t="s">
        <v>106</v>
      </c>
      <c r="C15" s="1" t="s">
        <v>974</v>
      </c>
      <c r="D15" s="1" t="s">
        <v>975</v>
      </c>
      <c r="E15" s="1" t="s">
        <v>976</v>
      </c>
      <c r="F15" s="1" t="s">
        <v>977</v>
      </c>
      <c r="G15" s="1" t="s">
        <v>13</v>
      </c>
    </row>
    <row r="16" spans="1:9" x14ac:dyDescent="0.3">
      <c r="A16" s="1" t="s">
        <v>925</v>
      </c>
      <c r="B16" s="1" t="s">
        <v>8</v>
      </c>
      <c r="C16" s="36" t="s">
        <v>978</v>
      </c>
      <c r="D16" s="36" t="s">
        <v>979</v>
      </c>
      <c r="E16" s="1" t="s">
        <v>980</v>
      </c>
      <c r="F16" s="1" t="s">
        <v>981</v>
      </c>
      <c r="G16" s="1" t="s">
        <v>127</v>
      </c>
    </row>
    <row r="17" spans="1:7" x14ac:dyDescent="0.3">
      <c r="A17" s="1" t="s">
        <v>960</v>
      </c>
      <c r="B17" s="1" t="s">
        <v>106</v>
      </c>
      <c r="C17" s="1" t="s">
        <v>982</v>
      </c>
      <c r="D17" s="1" t="s">
        <v>348</v>
      </c>
      <c r="E17" s="1" t="s">
        <v>983</v>
      </c>
      <c r="F17" s="1" t="s">
        <v>984</v>
      </c>
      <c r="G17" s="1" t="s">
        <v>513</v>
      </c>
    </row>
    <row r="18" spans="1:7" x14ac:dyDescent="0.3">
      <c r="A18" s="1" t="s">
        <v>960</v>
      </c>
      <c r="B18" s="1" t="s">
        <v>106</v>
      </c>
      <c r="C18" s="1" t="s">
        <v>985</v>
      </c>
      <c r="D18" s="1" t="s">
        <v>986</v>
      </c>
      <c r="E18" s="1" t="s">
        <v>987</v>
      </c>
      <c r="F18" s="1" t="s">
        <v>988</v>
      </c>
      <c r="G18" s="1" t="s">
        <v>122</v>
      </c>
    </row>
    <row r="19" spans="1:7" x14ac:dyDescent="0.3">
      <c r="A19" s="1" t="s">
        <v>948</v>
      </c>
      <c r="B19" s="1" t="s">
        <v>8</v>
      </c>
      <c r="C19" s="1" t="s">
        <v>989</v>
      </c>
      <c r="D19" s="1" t="s">
        <v>990</v>
      </c>
      <c r="E19" s="1" t="s">
        <v>991</v>
      </c>
      <c r="F19" s="1" t="s">
        <v>992</v>
      </c>
      <c r="G19" s="1" t="s">
        <v>229</v>
      </c>
    </row>
    <row r="20" spans="1:7" x14ac:dyDescent="0.3">
      <c r="A20" s="16" t="s">
        <v>948</v>
      </c>
      <c r="B20" s="16" t="s">
        <v>8</v>
      </c>
      <c r="C20" s="16" t="s">
        <v>1198</v>
      </c>
      <c r="D20" s="16" t="s">
        <v>1193</v>
      </c>
      <c r="E20" s="16" t="s">
        <v>1194</v>
      </c>
      <c r="F20" s="16" t="s">
        <v>1199</v>
      </c>
      <c r="G20" s="16" t="s">
        <v>39</v>
      </c>
    </row>
    <row r="21" spans="1:7" x14ac:dyDescent="0.3">
      <c r="A21" s="1" t="s">
        <v>960</v>
      </c>
      <c r="B21" s="1" t="s">
        <v>106</v>
      </c>
      <c r="C21" s="1" t="s">
        <v>993</v>
      </c>
      <c r="D21" s="1" t="s">
        <v>994</v>
      </c>
      <c r="E21" s="1" t="s">
        <v>995</v>
      </c>
      <c r="F21" s="1" t="s">
        <v>996</v>
      </c>
      <c r="G21" s="1" t="s">
        <v>122</v>
      </c>
    </row>
    <row r="22" spans="1:7" x14ac:dyDescent="0.3">
      <c r="A22" s="1" t="s">
        <v>960</v>
      </c>
      <c r="B22" s="1" t="s">
        <v>106</v>
      </c>
      <c r="C22" s="1" t="s">
        <v>997</v>
      </c>
      <c r="D22" s="1" t="s">
        <v>998</v>
      </c>
      <c r="E22" s="1" t="s">
        <v>999</v>
      </c>
      <c r="F22" s="1" t="s">
        <v>1000</v>
      </c>
      <c r="G22" s="1" t="s">
        <v>122</v>
      </c>
    </row>
    <row r="23" spans="1:7" x14ac:dyDescent="0.3">
      <c r="A23" s="1" t="s">
        <v>960</v>
      </c>
      <c r="B23" s="1" t="s">
        <v>172</v>
      </c>
      <c r="C23" s="1" t="s">
        <v>1001</v>
      </c>
      <c r="D23" s="1" t="s">
        <v>1002</v>
      </c>
      <c r="E23" s="1" t="s">
        <v>1003</v>
      </c>
      <c r="F23" s="1" t="s">
        <v>1004</v>
      </c>
      <c r="G23" s="1" t="s">
        <v>13</v>
      </c>
    </row>
    <row r="24" spans="1:7" x14ac:dyDescent="0.3">
      <c r="A24" s="1" t="s">
        <v>948</v>
      </c>
      <c r="B24" s="1" t="s">
        <v>8</v>
      </c>
      <c r="C24" s="1" t="s">
        <v>1005</v>
      </c>
      <c r="D24" s="1" t="s">
        <v>1005</v>
      </c>
      <c r="E24" s="1" t="s">
        <v>1006</v>
      </c>
      <c r="F24" s="1" t="s">
        <v>1007</v>
      </c>
      <c r="G24" s="1" t="s">
        <v>229</v>
      </c>
    </row>
    <row r="25" spans="1:7" x14ac:dyDescent="0.3">
      <c r="A25" s="1" t="s">
        <v>948</v>
      </c>
      <c r="B25" s="1" t="s">
        <v>8</v>
      </c>
      <c r="C25" s="1" t="s">
        <v>1008</v>
      </c>
      <c r="D25" s="1" t="s">
        <v>1009</v>
      </c>
      <c r="E25" s="1" t="s">
        <v>1010</v>
      </c>
      <c r="F25" s="1" t="s">
        <v>1011</v>
      </c>
      <c r="G25" s="1" t="s">
        <v>127</v>
      </c>
    </row>
    <row r="26" spans="1:7" x14ac:dyDescent="0.3">
      <c r="A26" s="1" t="s">
        <v>960</v>
      </c>
      <c r="B26" s="1" t="s">
        <v>106</v>
      </c>
      <c r="C26" s="1" t="s">
        <v>1012</v>
      </c>
      <c r="D26" s="1" t="s">
        <v>986</v>
      </c>
      <c r="E26" s="1" t="s">
        <v>1013</v>
      </c>
      <c r="F26" s="1" t="s">
        <v>1014</v>
      </c>
      <c r="G26" s="1" t="s">
        <v>229</v>
      </c>
    </row>
    <row r="27" spans="1:7" x14ac:dyDescent="0.3">
      <c r="A27" s="1" t="s">
        <v>960</v>
      </c>
      <c r="B27" s="1" t="s">
        <v>106</v>
      </c>
      <c r="C27" s="1" t="s">
        <v>1015</v>
      </c>
      <c r="D27" s="1" t="s">
        <v>994</v>
      </c>
      <c r="E27" s="1" t="s">
        <v>1016</v>
      </c>
      <c r="F27" s="1" t="s">
        <v>1017</v>
      </c>
      <c r="G27" s="1" t="s">
        <v>229</v>
      </c>
    </row>
    <row r="28" spans="1:7" x14ac:dyDescent="0.3">
      <c r="A28" s="1" t="s">
        <v>925</v>
      </c>
      <c r="B28" s="1" t="s">
        <v>8</v>
      </c>
      <c r="C28" s="1" t="s">
        <v>1018</v>
      </c>
      <c r="D28" s="1" t="s">
        <v>1018</v>
      </c>
      <c r="E28" s="1" t="s">
        <v>1019</v>
      </c>
      <c r="F28" s="1" t="s">
        <v>1020</v>
      </c>
      <c r="G28" s="1" t="s">
        <v>127</v>
      </c>
    </row>
    <row r="29" spans="1:7" x14ac:dyDescent="0.3">
      <c r="A29" s="1" t="s">
        <v>960</v>
      </c>
      <c r="B29" s="1" t="s">
        <v>172</v>
      </c>
      <c r="C29" s="1" t="s">
        <v>1021</v>
      </c>
      <c r="D29" s="1" t="s">
        <v>1022</v>
      </c>
      <c r="E29" s="1" t="s">
        <v>1023</v>
      </c>
      <c r="F29" s="1" t="s">
        <v>1024</v>
      </c>
      <c r="G29" s="1" t="s">
        <v>513</v>
      </c>
    </row>
    <row r="30" spans="1:7" x14ac:dyDescent="0.3">
      <c r="A30" s="1" t="s">
        <v>960</v>
      </c>
      <c r="B30" s="1" t="s">
        <v>106</v>
      </c>
      <c r="C30" s="1" t="s">
        <v>1025</v>
      </c>
      <c r="D30" s="1" t="s">
        <v>1026</v>
      </c>
      <c r="E30" s="1" t="s">
        <v>1027</v>
      </c>
      <c r="F30" s="1" t="s">
        <v>1028</v>
      </c>
      <c r="G30" s="1" t="s">
        <v>229</v>
      </c>
    </row>
    <row r="31" spans="1:7" x14ac:dyDescent="0.3">
      <c r="A31" s="1" t="s">
        <v>960</v>
      </c>
      <c r="B31" s="1" t="s">
        <v>106</v>
      </c>
      <c r="C31" s="1" t="s">
        <v>1029</v>
      </c>
      <c r="D31" s="1" t="s">
        <v>1030</v>
      </c>
      <c r="E31" s="1" t="s">
        <v>1031</v>
      </c>
      <c r="F31" s="1" t="s">
        <v>1032</v>
      </c>
      <c r="G31" s="1" t="s">
        <v>229</v>
      </c>
    </row>
    <row r="32" spans="1:7" x14ac:dyDescent="0.3">
      <c r="A32" s="16" t="s">
        <v>960</v>
      </c>
      <c r="B32" s="16" t="s">
        <v>106</v>
      </c>
      <c r="C32" s="16" t="s">
        <v>1192</v>
      </c>
      <c r="D32" s="16" t="s">
        <v>1193</v>
      </c>
      <c r="E32" s="16" t="s">
        <v>1194</v>
      </c>
      <c r="F32" s="16" t="s">
        <v>1195</v>
      </c>
      <c r="G32" s="16" t="s">
        <v>39</v>
      </c>
    </row>
    <row r="33" spans="1:9" x14ac:dyDescent="0.3">
      <c r="A33" s="1" t="s">
        <v>960</v>
      </c>
      <c r="B33" s="1" t="s">
        <v>172</v>
      </c>
      <c r="C33" s="1" t="s">
        <v>1033</v>
      </c>
      <c r="D33" s="1" t="s">
        <v>1034</v>
      </c>
      <c r="E33" s="1" t="s">
        <v>1035</v>
      </c>
      <c r="F33" s="1" t="s">
        <v>1036</v>
      </c>
      <c r="G33" s="1" t="s">
        <v>122</v>
      </c>
    </row>
    <row r="34" spans="1:9" x14ac:dyDescent="0.3">
      <c r="A34" s="1" t="s">
        <v>960</v>
      </c>
      <c r="B34" s="1" t="s">
        <v>106</v>
      </c>
      <c r="C34" s="1" t="s">
        <v>1037</v>
      </c>
      <c r="D34" s="1" t="s">
        <v>348</v>
      </c>
      <c r="E34" s="1" t="s">
        <v>1038</v>
      </c>
      <c r="F34" s="1" t="s">
        <v>1039</v>
      </c>
      <c r="G34" s="1" t="s">
        <v>127</v>
      </c>
    </row>
    <row r="35" spans="1:9" x14ac:dyDescent="0.3">
      <c r="A35" s="1" t="s">
        <v>948</v>
      </c>
      <c r="B35" s="1" t="s">
        <v>8</v>
      </c>
      <c r="C35" s="1" t="s">
        <v>1040</v>
      </c>
      <c r="D35" s="1" t="s">
        <v>1041</v>
      </c>
      <c r="E35" s="1" t="s">
        <v>1042</v>
      </c>
      <c r="F35" s="1" t="s">
        <v>1043</v>
      </c>
      <c r="G35" s="1" t="s">
        <v>127</v>
      </c>
    </row>
    <row r="36" spans="1:9" x14ac:dyDescent="0.3">
      <c r="A36" s="1" t="s">
        <v>948</v>
      </c>
      <c r="B36" s="1" t="s">
        <v>8</v>
      </c>
      <c r="C36" s="1" t="s">
        <v>1044</v>
      </c>
      <c r="D36" s="1" t="s">
        <v>1045</v>
      </c>
      <c r="E36" s="1" t="s">
        <v>1046</v>
      </c>
      <c r="F36" s="1" t="s">
        <v>1047</v>
      </c>
      <c r="G36" s="1" t="s">
        <v>127</v>
      </c>
    </row>
    <row r="37" spans="1:9" x14ac:dyDescent="0.3">
      <c r="A37" s="16" t="s">
        <v>960</v>
      </c>
      <c r="B37" s="16" t="s">
        <v>106</v>
      </c>
      <c r="C37" s="16" t="s">
        <v>1048</v>
      </c>
      <c r="D37" s="16" t="s">
        <v>1049</v>
      </c>
      <c r="E37" s="16" t="s">
        <v>1050</v>
      </c>
      <c r="F37" s="16" t="s">
        <v>1051</v>
      </c>
      <c r="G37" s="16" t="s">
        <v>127</v>
      </c>
    </row>
    <row r="38" spans="1:9" x14ac:dyDescent="0.3">
      <c r="A38" s="16" t="s">
        <v>960</v>
      </c>
      <c r="B38" s="16" t="s">
        <v>106</v>
      </c>
      <c r="C38" s="16" t="s">
        <v>1052</v>
      </c>
      <c r="D38" s="16" t="s">
        <v>1053</v>
      </c>
      <c r="E38" s="16" t="s">
        <v>1054</v>
      </c>
      <c r="F38" s="16" t="s">
        <v>1055</v>
      </c>
      <c r="G38" s="16" t="s">
        <v>127</v>
      </c>
    </row>
    <row r="39" spans="1:9" x14ac:dyDescent="0.3">
      <c r="A39" s="16" t="s">
        <v>960</v>
      </c>
      <c r="B39" s="16" t="s">
        <v>106</v>
      </c>
      <c r="C39" s="16" t="s">
        <v>1056</v>
      </c>
      <c r="D39" s="16" t="s">
        <v>1057</v>
      </c>
      <c r="E39" s="16" t="s">
        <v>1058</v>
      </c>
      <c r="F39" s="16" t="s">
        <v>1059</v>
      </c>
      <c r="G39" s="16" t="s">
        <v>127</v>
      </c>
    </row>
    <row r="40" spans="1:9" x14ac:dyDescent="0.3">
      <c r="A40" s="16" t="s">
        <v>960</v>
      </c>
      <c r="B40" s="16" t="s">
        <v>106</v>
      </c>
      <c r="C40" s="16" t="s">
        <v>1060</v>
      </c>
      <c r="D40" s="16" t="s">
        <v>1061</v>
      </c>
      <c r="E40" s="16" t="s">
        <v>1062</v>
      </c>
      <c r="F40" s="16" t="s">
        <v>1063</v>
      </c>
      <c r="G40" s="16" t="s">
        <v>127</v>
      </c>
    </row>
    <row r="41" spans="1:9" x14ac:dyDescent="0.3">
      <c r="A41" s="16" t="s">
        <v>960</v>
      </c>
      <c r="B41" s="16" t="s">
        <v>106</v>
      </c>
      <c r="C41" s="16" t="s">
        <v>1064</v>
      </c>
      <c r="D41" s="16" t="s">
        <v>1065</v>
      </c>
      <c r="E41" s="16" t="s">
        <v>1066</v>
      </c>
      <c r="F41" s="16" t="s">
        <v>1067</v>
      </c>
      <c r="G41" s="16" t="s">
        <v>127</v>
      </c>
      <c r="H41" s="23"/>
      <c r="I41" s="23"/>
    </row>
    <row r="42" spans="1:9" x14ac:dyDescent="0.3">
      <c r="A42" s="16" t="s">
        <v>960</v>
      </c>
      <c r="B42" s="16" t="s">
        <v>106</v>
      </c>
      <c r="C42" s="16" t="s">
        <v>1068</v>
      </c>
      <c r="D42" s="16" t="s">
        <v>1069</v>
      </c>
      <c r="E42" s="16" t="s">
        <v>1070</v>
      </c>
      <c r="F42" s="16" t="s">
        <v>1071</v>
      </c>
      <c r="G42" s="16" t="s">
        <v>127</v>
      </c>
    </row>
    <row r="43" spans="1:9" x14ac:dyDescent="0.3">
      <c r="A43" s="16" t="s">
        <v>960</v>
      </c>
      <c r="B43" s="16" t="s">
        <v>106</v>
      </c>
      <c r="C43" s="16" t="s">
        <v>1196</v>
      </c>
      <c r="D43" s="16" t="s">
        <v>1193</v>
      </c>
      <c r="E43" s="16" t="s">
        <v>1194</v>
      </c>
      <c r="F43" s="16" t="s">
        <v>1197</v>
      </c>
      <c r="G43" s="16" t="s">
        <v>54</v>
      </c>
    </row>
    <row r="44" spans="1:9" x14ac:dyDescent="0.3">
      <c r="A44" s="16" t="s">
        <v>960</v>
      </c>
      <c r="B44" s="16" t="s">
        <v>172</v>
      </c>
      <c r="C44" s="16" t="s">
        <v>1072</v>
      </c>
      <c r="D44" s="16" t="s">
        <v>1073</v>
      </c>
      <c r="E44" s="16" t="s">
        <v>1074</v>
      </c>
      <c r="F44" s="16" t="s">
        <v>1075</v>
      </c>
      <c r="G44" s="16" t="s">
        <v>229</v>
      </c>
    </row>
    <row r="45" spans="1:9" x14ac:dyDescent="0.3">
      <c r="A45" s="16" t="s">
        <v>1076</v>
      </c>
      <c r="B45" s="16" t="s">
        <v>8</v>
      </c>
      <c r="C45" s="16" t="s">
        <v>1077</v>
      </c>
      <c r="D45" s="16" t="s">
        <v>986</v>
      </c>
      <c r="E45" s="16" t="s">
        <v>1078</v>
      </c>
      <c r="F45" s="16" t="s">
        <v>1079</v>
      </c>
      <c r="G45" s="16" t="s">
        <v>16</v>
      </c>
    </row>
    <row r="46" spans="1:9" x14ac:dyDescent="0.3">
      <c r="A46" s="16" t="s">
        <v>1076</v>
      </c>
      <c r="B46" s="16" t="s">
        <v>8</v>
      </c>
      <c r="C46" s="16" t="s">
        <v>1080</v>
      </c>
      <c r="D46" s="16" t="s">
        <v>1081</v>
      </c>
      <c r="E46" s="16" t="s">
        <v>1082</v>
      </c>
      <c r="F46" s="16" t="s">
        <v>1083</v>
      </c>
      <c r="G46" s="16" t="s">
        <v>13</v>
      </c>
    </row>
    <row r="47" spans="1:9" x14ac:dyDescent="0.3">
      <c r="A47" s="16" t="s">
        <v>1076</v>
      </c>
      <c r="B47" s="16" t="s">
        <v>8</v>
      </c>
      <c r="C47" s="16" t="s">
        <v>1084</v>
      </c>
      <c r="D47" s="16" t="s">
        <v>1041</v>
      </c>
      <c r="E47" s="16" t="s">
        <v>1042</v>
      </c>
      <c r="F47" s="16" t="s">
        <v>1085</v>
      </c>
      <c r="G47" s="16" t="s">
        <v>513</v>
      </c>
    </row>
    <row r="48" spans="1:9" x14ac:dyDescent="0.3">
      <c r="A48" s="16" t="s">
        <v>1076</v>
      </c>
      <c r="B48" s="16" t="s">
        <v>8</v>
      </c>
      <c r="C48" s="16" t="s">
        <v>1086</v>
      </c>
      <c r="D48" s="16" t="s">
        <v>1087</v>
      </c>
      <c r="E48" s="16" t="s">
        <v>1088</v>
      </c>
      <c r="F48" s="16" t="s">
        <v>1089</v>
      </c>
      <c r="G48" s="16" t="s">
        <v>122</v>
      </c>
    </row>
    <row r="49" spans="1:7" x14ac:dyDescent="0.3">
      <c r="A49" s="16" t="s">
        <v>1076</v>
      </c>
      <c r="B49" s="16" t="s">
        <v>8</v>
      </c>
      <c r="C49" s="16" t="s">
        <v>1090</v>
      </c>
      <c r="D49" s="16" t="s">
        <v>986</v>
      </c>
      <c r="E49" s="16" t="s">
        <v>987</v>
      </c>
      <c r="F49" s="16" t="s">
        <v>1091</v>
      </c>
      <c r="G49" s="16" t="s">
        <v>122</v>
      </c>
    </row>
    <row r="50" spans="1:7" x14ac:dyDescent="0.3">
      <c r="A50" s="16" t="s">
        <v>1076</v>
      </c>
      <c r="B50" s="16" t="s">
        <v>8</v>
      </c>
      <c r="C50" s="16" t="s">
        <v>1092</v>
      </c>
      <c r="D50" s="16" t="s">
        <v>1093</v>
      </c>
      <c r="E50" s="16" t="s">
        <v>1094</v>
      </c>
      <c r="F50" s="16" t="s">
        <v>1095</v>
      </c>
      <c r="G50" s="16" t="s">
        <v>122</v>
      </c>
    </row>
    <row r="51" spans="1:7" x14ac:dyDescent="0.3">
      <c r="A51" s="16" t="s">
        <v>1076</v>
      </c>
      <c r="B51" s="16" t="s">
        <v>172</v>
      </c>
      <c r="C51" s="16" t="s">
        <v>1096</v>
      </c>
      <c r="D51" s="16" t="s">
        <v>1087</v>
      </c>
      <c r="E51" s="16" t="s">
        <v>1088</v>
      </c>
      <c r="F51" s="16" t="s">
        <v>1097</v>
      </c>
      <c r="G51" s="16" t="s">
        <v>122</v>
      </c>
    </row>
    <row r="52" spans="1:7" x14ac:dyDescent="0.3">
      <c r="A52" s="16" t="s">
        <v>1076</v>
      </c>
      <c r="B52" s="16" t="s">
        <v>172</v>
      </c>
      <c r="C52" s="16" t="s">
        <v>1098</v>
      </c>
      <c r="D52" s="16" t="s">
        <v>986</v>
      </c>
      <c r="E52" s="16" t="s">
        <v>1013</v>
      </c>
      <c r="F52" s="16" t="s">
        <v>1099</v>
      </c>
      <c r="G52" s="16" t="s">
        <v>122</v>
      </c>
    </row>
  </sheetData>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46"/>
  <sheetViews>
    <sheetView topLeftCell="E1" workbookViewId="0">
      <selection activeCell="H1" sqref="H1:H1048576"/>
    </sheetView>
  </sheetViews>
  <sheetFormatPr defaultColWidth="8.83203125" defaultRowHeight="14" x14ac:dyDescent="0.3"/>
  <cols>
    <col min="1" max="1" width="14.33203125" style="4" customWidth="1"/>
    <col min="2" max="2" width="17.83203125" style="4" customWidth="1"/>
    <col min="3" max="3" width="29.1640625" style="4" customWidth="1"/>
    <col min="4" max="4" width="38.5" style="4" customWidth="1"/>
    <col min="5" max="5" width="18.1640625" style="4" customWidth="1"/>
    <col min="6" max="6" width="20.1640625" style="4" customWidth="1"/>
    <col min="7" max="7" width="18.1640625" style="4" customWidth="1"/>
    <col min="8" max="16384" width="8.83203125" style="4"/>
  </cols>
  <sheetData>
    <row r="1" spans="1:7" s="6" customFormat="1" x14ac:dyDescent="0.3">
      <c r="A1" s="10" t="s">
        <v>0</v>
      </c>
      <c r="B1" s="10" t="s">
        <v>1</v>
      </c>
      <c r="C1" s="10" t="s">
        <v>2</v>
      </c>
      <c r="D1" s="10" t="s">
        <v>3</v>
      </c>
      <c r="E1" s="10" t="s">
        <v>4</v>
      </c>
      <c r="F1" s="10" t="s">
        <v>5</v>
      </c>
      <c r="G1" s="10" t="s">
        <v>6</v>
      </c>
    </row>
    <row r="2" spans="1:7" x14ac:dyDescent="0.3">
      <c r="A2" s="1" t="s">
        <v>331</v>
      </c>
      <c r="B2" s="1" t="s">
        <v>106</v>
      </c>
      <c r="C2" s="1" t="s">
        <v>332</v>
      </c>
      <c r="D2" s="1" t="s">
        <v>333</v>
      </c>
      <c r="E2" s="1" t="s">
        <v>334</v>
      </c>
      <c r="F2" s="1" t="s">
        <v>335</v>
      </c>
      <c r="G2" s="1" t="s">
        <v>336</v>
      </c>
    </row>
    <row r="3" spans="1:7" x14ac:dyDescent="0.3">
      <c r="A3" s="1" t="s">
        <v>331</v>
      </c>
      <c r="B3" s="1" t="s">
        <v>106</v>
      </c>
      <c r="C3" s="1" t="s">
        <v>337</v>
      </c>
      <c r="D3" s="1" t="s">
        <v>338</v>
      </c>
      <c r="E3" s="1" t="s">
        <v>339</v>
      </c>
      <c r="F3" s="1" t="s">
        <v>340</v>
      </c>
      <c r="G3" s="1" t="s">
        <v>341</v>
      </c>
    </row>
    <row r="4" spans="1:7" x14ac:dyDescent="0.3">
      <c r="A4" s="1" t="s">
        <v>331</v>
      </c>
      <c r="B4" s="1" t="s">
        <v>106</v>
      </c>
      <c r="C4" s="1" t="s">
        <v>342</v>
      </c>
      <c r="D4" s="1" t="s">
        <v>343</v>
      </c>
      <c r="E4" s="1" t="s">
        <v>344</v>
      </c>
      <c r="F4" s="1" t="s">
        <v>345</v>
      </c>
      <c r="G4" s="1" t="s">
        <v>346</v>
      </c>
    </row>
    <row r="5" spans="1:7" x14ac:dyDescent="0.3">
      <c r="A5" s="1" t="s">
        <v>331</v>
      </c>
      <c r="B5" s="1" t="s">
        <v>106</v>
      </c>
      <c r="C5" s="1" t="s">
        <v>347</v>
      </c>
      <c r="D5" s="1" t="s">
        <v>348</v>
      </c>
      <c r="E5" s="1" t="s">
        <v>349</v>
      </c>
      <c r="F5" s="1" t="s">
        <v>350</v>
      </c>
      <c r="G5" s="1" t="s">
        <v>122</v>
      </c>
    </row>
    <row r="6" spans="1:7" x14ac:dyDescent="0.3">
      <c r="A6" s="1" t="s">
        <v>331</v>
      </c>
      <c r="B6" s="1" t="s">
        <v>106</v>
      </c>
      <c r="C6" s="1" t="s">
        <v>351</v>
      </c>
      <c r="D6" s="1" t="s">
        <v>352</v>
      </c>
      <c r="E6" s="1" t="s">
        <v>353</v>
      </c>
      <c r="F6" s="1" t="s">
        <v>354</v>
      </c>
      <c r="G6" s="1" t="s">
        <v>229</v>
      </c>
    </row>
    <row r="7" spans="1:7" x14ac:dyDescent="0.3">
      <c r="A7" s="1" t="s">
        <v>331</v>
      </c>
      <c r="B7" s="1" t="s">
        <v>106</v>
      </c>
      <c r="C7" s="1" t="s">
        <v>355</v>
      </c>
      <c r="D7" s="1" t="s">
        <v>356</v>
      </c>
      <c r="E7" s="1" t="s">
        <v>357</v>
      </c>
      <c r="F7" s="1" t="s">
        <v>358</v>
      </c>
      <c r="G7" s="1" t="s">
        <v>229</v>
      </c>
    </row>
    <row r="8" spans="1:7" x14ac:dyDescent="0.3">
      <c r="A8" s="1" t="s">
        <v>331</v>
      </c>
      <c r="B8" s="1" t="s">
        <v>106</v>
      </c>
      <c r="C8" s="1" t="s">
        <v>359</v>
      </c>
      <c r="D8" s="1" t="s">
        <v>360</v>
      </c>
      <c r="E8" s="1" t="s">
        <v>361</v>
      </c>
      <c r="F8" s="1" t="s">
        <v>362</v>
      </c>
      <c r="G8" s="1" t="s">
        <v>229</v>
      </c>
    </row>
    <row r="9" spans="1:7" x14ac:dyDescent="0.3">
      <c r="A9" s="1" t="s">
        <v>331</v>
      </c>
      <c r="B9" s="1" t="s">
        <v>106</v>
      </c>
      <c r="C9" s="1" t="s">
        <v>363</v>
      </c>
      <c r="D9" s="1" t="s">
        <v>348</v>
      </c>
      <c r="E9" s="1" t="s">
        <v>364</v>
      </c>
      <c r="F9" s="1" t="s">
        <v>365</v>
      </c>
      <c r="G9" s="1" t="s">
        <v>229</v>
      </c>
    </row>
    <row r="10" spans="1:7" x14ac:dyDescent="0.3">
      <c r="A10" s="1" t="s">
        <v>331</v>
      </c>
      <c r="B10" s="1" t="s">
        <v>106</v>
      </c>
      <c r="C10" s="1" t="s">
        <v>366</v>
      </c>
      <c r="D10" s="1" t="s">
        <v>367</v>
      </c>
      <c r="E10" s="1" t="s">
        <v>368</v>
      </c>
      <c r="F10" s="1" t="s">
        <v>369</v>
      </c>
      <c r="G10" s="1" t="s">
        <v>229</v>
      </c>
    </row>
    <row r="11" spans="1:7" x14ac:dyDescent="0.3">
      <c r="A11" s="1" t="s">
        <v>331</v>
      </c>
      <c r="B11" s="1" t="s">
        <v>106</v>
      </c>
      <c r="C11" s="1" t="s">
        <v>370</v>
      </c>
      <c r="D11" s="1" t="s">
        <v>371</v>
      </c>
      <c r="E11" s="1" t="s">
        <v>372</v>
      </c>
      <c r="F11" s="1" t="s">
        <v>373</v>
      </c>
      <c r="G11" s="1" t="s">
        <v>127</v>
      </c>
    </row>
    <row r="12" spans="1:7" x14ac:dyDescent="0.3">
      <c r="A12" s="1" t="s">
        <v>331</v>
      </c>
      <c r="B12" s="1" t="s">
        <v>106</v>
      </c>
      <c r="C12" s="1" t="s">
        <v>374</v>
      </c>
      <c r="D12" s="1" t="s">
        <v>375</v>
      </c>
      <c r="E12" s="1" t="s">
        <v>376</v>
      </c>
      <c r="F12" s="1" t="s">
        <v>377</v>
      </c>
      <c r="G12" s="1" t="s">
        <v>127</v>
      </c>
    </row>
    <row r="13" spans="1:7" x14ac:dyDescent="0.3">
      <c r="A13" s="1" t="s">
        <v>331</v>
      </c>
      <c r="B13" s="1" t="s">
        <v>106</v>
      </c>
      <c r="C13" s="1" t="s">
        <v>378</v>
      </c>
      <c r="D13" s="1" t="s">
        <v>379</v>
      </c>
      <c r="E13" s="1" t="s">
        <v>380</v>
      </c>
      <c r="F13" s="1" t="s">
        <v>381</v>
      </c>
      <c r="G13" s="1" t="s">
        <v>127</v>
      </c>
    </row>
    <row r="14" spans="1:7" x14ac:dyDescent="0.3">
      <c r="A14" s="1" t="s">
        <v>331</v>
      </c>
      <c r="B14" s="1" t="s">
        <v>106</v>
      </c>
      <c r="C14" s="1" t="s">
        <v>382</v>
      </c>
      <c r="D14" s="1" t="s">
        <v>383</v>
      </c>
      <c r="E14" s="1" t="s">
        <v>384</v>
      </c>
      <c r="F14" s="1" t="s">
        <v>1234</v>
      </c>
      <c r="G14" s="1" t="s">
        <v>127</v>
      </c>
    </row>
    <row r="15" spans="1:7" x14ac:dyDescent="0.3">
      <c r="A15" s="1" t="s">
        <v>331</v>
      </c>
      <c r="B15" s="1" t="s">
        <v>106</v>
      </c>
      <c r="C15" s="1" t="s">
        <v>385</v>
      </c>
      <c r="D15" s="1" t="s">
        <v>386</v>
      </c>
      <c r="E15" s="1" t="s">
        <v>387</v>
      </c>
      <c r="F15" s="1" t="s">
        <v>388</v>
      </c>
      <c r="G15" s="1" t="s">
        <v>127</v>
      </c>
    </row>
    <row r="16" spans="1:7" x14ac:dyDescent="0.3">
      <c r="A16" s="1" t="s">
        <v>331</v>
      </c>
      <c r="B16" s="1" t="s">
        <v>106</v>
      </c>
      <c r="C16" s="1" t="s">
        <v>389</v>
      </c>
      <c r="D16" s="1" t="s">
        <v>390</v>
      </c>
      <c r="E16" s="1" t="s">
        <v>391</v>
      </c>
      <c r="F16" s="1" t="s">
        <v>392</v>
      </c>
      <c r="G16" s="1" t="s">
        <v>127</v>
      </c>
    </row>
    <row r="17" spans="1:7" x14ac:dyDescent="0.3">
      <c r="A17" s="1" t="s">
        <v>331</v>
      </c>
      <c r="B17" s="1" t="s">
        <v>106</v>
      </c>
      <c r="C17" s="1" t="s">
        <v>393</v>
      </c>
      <c r="D17" s="1" t="s">
        <v>394</v>
      </c>
      <c r="E17" s="1" t="s">
        <v>395</v>
      </c>
      <c r="F17" s="1" t="s">
        <v>396</v>
      </c>
      <c r="G17" s="1" t="s">
        <v>127</v>
      </c>
    </row>
    <row r="18" spans="1:7" x14ac:dyDescent="0.3">
      <c r="A18" s="1" t="s">
        <v>331</v>
      </c>
      <c r="B18" s="1" t="s">
        <v>106</v>
      </c>
      <c r="C18" s="1" t="s">
        <v>397</v>
      </c>
      <c r="D18" s="1" t="s">
        <v>398</v>
      </c>
      <c r="E18" s="1" t="s">
        <v>399</v>
      </c>
      <c r="F18" s="1" t="s">
        <v>400</v>
      </c>
      <c r="G18" s="1" t="s">
        <v>401</v>
      </c>
    </row>
    <row r="19" spans="1:7" x14ac:dyDescent="0.3">
      <c r="A19" s="1" t="s">
        <v>331</v>
      </c>
      <c r="B19" s="1" t="s">
        <v>106</v>
      </c>
      <c r="C19" s="1" t="s">
        <v>402</v>
      </c>
      <c r="D19" s="1" t="s">
        <v>390</v>
      </c>
      <c r="E19" s="1" t="s">
        <v>391</v>
      </c>
      <c r="F19" s="1" t="s">
        <v>403</v>
      </c>
      <c r="G19" s="1" t="s">
        <v>404</v>
      </c>
    </row>
    <row r="20" spans="1:7" x14ac:dyDescent="0.3">
      <c r="A20" s="1" t="s">
        <v>331</v>
      </c>
      <c r="B20" s="1" t="s">
        <v>106</v>
      </c>
      <c r="C20" s="1" t="s">
        <v>405</v>
      </c>
      <c r="D20" s="1" t="s">
        <v>406</v>
      </c>
      <c r="E20" s="1" t="s">
        <v>407</v>
      </c>
      <c r="F20" s="1" t="s">
        <v>408</v>
      </c>
      <c r="G20" s="1" t="s">
        <v>409</v>
      </c>
    </row>
    <row r="21" spans="1:7" x14ac:dyDescent="0.3">
      <c r="A21" s="1" t="s">
        <v>331</v>
      </c>
      <c r="B21" s="1" t="s">
        <v>106</v>
      </c>
      <c r="C21" s="1" t="s">
        <v>410</v>
      </c>
      <c r="D21" s="1" t="s">
        <v>411</v>
      </c>
      <c r="E21" s="1" t="s">
        <v>412</v>
      </c>
      <c r="F21" s="1" t="s">
        <v>413</v>
      </c>
      <c r="G21" s="1" t="s">
        <v>122</v>
      </c>
    </row>
    <row r="22" spans="1:7" x14ac:dyDescent="0.3">
      <c r="A22" s="1" t="s">
        <v>331</v>
      </c>
      <c r="B22" s="1" t="s">
        <v>106</v>
      </c>
      <c r="C22" s="1" t="s">
        <v>414</v>
      </c>
      <c r="D22" s="1" t="s">
        <v>415</v>
      </c>
      <c r="E22" s="1" t="s">
        <v>416</v>
      </c>
      <c r="F22" s="1" t="s">
        <v>417</v>
      </c>
      <c r="G22" s="1" t="s">
        <v>229</v>
      </c>
    </row>
    <row r="23" spans="1:7" x14ac:dyDescent="0.3">
      <c r="A23" s="1" t="s">
        <v>331</v>
      </c>
      <c r="B23" s="1" t="s">
        <v>106</v>
      </c>
      <c r="C23" s="1" t="s">
        <v>418</v>
      </c>
      <c r="D23" s="1" t="s">
        <v>419</v>
      </c>
      <c r="E23" s="1" t="s">
        <v>420</v>
      </c>
      <c r="F23" s="1" t="s">
        <v>421</v>
      </c>
      <c r="G23" s="1" t="s">
        <v>229</v>
      </c>
    </row>
    <row r="24" spans="1:7" x14ac:dyDescent="0.3">
      <c r="A24" s="1" t="s">
        <v>331</v>
      </c>
      <c r="B24" s="1" t="s">
        <v>106</v>
      </c>
      <c r="C24" s="1" t="s">
        <v>422</v>
      </c>
      <c r="D24" s="1" t="s">
        <v>423</v>
      </c>
      <c r="E24" s="1" t="s">
        <v>424</v>
      </c>
      <c r="F24" s="1" t="s">
        <v>425</v>
      </c>
      <c r="G24" s="1" t="s">
        <v>229</v>
      </c>
    </row>
    <row r="25" spans="1:7" x14ac:dyDescent="0.3">
      <c r="A25" s="1" t="s">
        <v>331</v>
      </c>
      <c r="B25" s="1" t="s">
        <v>106</v>
      </c>
      <c r="C25" s="1" t="s">
        <v>426</v>
      </c>
      <c r="D25" s="1" t="s">
        <v>427</v>
      </c>
      <c r="E25" s="1" t="s">
        <v>428</v>
      </c>
      <c r="F25" s="1" t="s">
        <v>429</v>
      </c>
      <c r="G25" s="1" t="s">
        <v>229</v>
      </c>
    </row>
    <row r="26" spans="1:7" x14ac:dyDescent="0.3">
      <c r="A26" s="1" t="s">
        <v>331</v>
      </c>
      <c r="B26" s="1" t="s">
        <v>106</v>
      </c>
      <c r="C26" s="1" t="s">
        <v>430</v>
      </c>
      <c r="D26" s="1" t="s">
        <v>431</v>
      </c>
      <c r="E26" s="1" t="s">
        <v>432</v>
      </c>
      <c r="F26" s="1" t="s">
        <v>433</v>
      </c>
      <c r="G26" s="1" t="s">
        <v>229</v>
      </c>
    </row>
    <row r="27" spans="1:7" x14ac:dyDescent="0.3">
      <c r="A27" s="1" t="s">
        <v>331</v>
      </c>
      <c r="B27" s="1" t="s">
        <v>106</v>
      </c>
      <c r="C27" s="1" t="s">
        <v>434</v>
      </c>
      <c r="D27" s="1" t="s">
        <v>435</v>
      </c>
      <c r="E27" s="1" t="s">
        <v>436</v>
      </c>
      <c r="F27" s="1" t="s">
        <v>437</v>
      </c>
      <c r="G27" s="1" t="s">
        <v>127</v>
      </c>
    </row>
    <row r="28" spans="1:7" x14ac:dyDescent="0.3">
      <c r="A28" s="1" t="s">
        <v>331</v>
      </c>
      <c r="B28" s="1" t="s">
        <v>106</v>
      </c>
      <c r="C28" s="1" t="s">
        <v>438</v>
      </c>
      <c r="D28" s="1" t="s">
        <v>439</v>
      </c>
      <c r="E28" s="1" t="s">
        <v>440</v>
      </c>
      <c r="F28" s="1" t="s">
        <v>441</v>
      </c>
      <c r="G28" s="1" t="s">
        <v>127</v>
      </c>
    </row>
    <row r="29" spans="1:7" x14ac:dyDescent="0.3">
      <c r="A29" s="1" t="s">
        <v>331</v>
      </c>
      <c r="B29" s="1" t="s">
        <v>106</v>
      </c>
      <c r="C29" s="1" t="s">
        <v>442</v>
      </c>
      <c r="D29" s="1" t="s">
        <v>367</v>
      </c>
      <c r="E29" s="1" t="s">
        <v>368</v>
      </c>
      <c r="F29" s="1" t="s">
        <v>443</v>
      </c>
      <c r="G29" s="1" t="s">
        <v>127</v>
      </c>
    </row>
    <row r="30" spans="1:7" x14ac:dyDescent="0.3">
      <c r="A30" s="1" t="s">
        <v>331</v>
      </c>
      <c r="B30" s="1" t="s">
        <v>106</v>
      </c>
      <c r="C30" s="1" t="s">
        <v>444</v>
      </c>
      <c r="D30" s="1" t="s">
        <v>445</v>
      </c>
      <c r="E30" s="1" t="s">
        <v>446</v>
      </c>
      <c r="F30" s="1" t="s">
        <v>447</v>
      </c>
      <c r="G30" s="1" t="s">
        <v>127</v>
      </c>
    </row>
    <row r="31" spans="1:7" x14ac:dyDescent="0.3">
      <c r="A31" s="1" t="s">
        <v>331</v>
      </c>
      <c r="B31" s="1" t="s">
        <v>106</v>
      </c>
      <c r="C31" s="1" t="s">
        <v>448</v>
      </c>
      <c r="D31" s="1" t="s">
        <v>449</v>
      </c>
      <c r="E31" s="1" t="s">
        <v>450</v>
      </c>
      <c r="F31" s="1" t="s">
        <v>451</v>
      </c>
      <c r="G31" s="1" t="s">
        <v>127</v>
      </c>
    </row>
    <row r="32" spans="1:7" x14ac:dyDescent="0.3">
      <c r="A32" s="1" t="s">
        <v>331</v>
      </c>
      <c r="B32" s="1" t="s">
        <v>106</v>
      </c>
      <c r="C32" s="1" t="s">
        <v>452</v>
      </c>
      <c r="D32" s="1" t="s">
        <v>383</v>
      </c>
      <c r="E32" s="1" t="s">
        <v>384</v>
      </c>
      <c r="F32" s="1" t="s">
        <v>453</v>
      </c>
      <c r="G32" s="1" t="s">
        <v>127</v>
      </c>
    </row>
    <row r="33" spans="1:7" x14ac:dyDescent="0.3">
      <c r="A33" s="1" t="s">
        <v>331</v>
      </c>
      <c r="B33" s="1" t="s">
        <v>140</v>
      </c>
      <c r="C33" s="1" t="s">
        <v>454</v>
      </c>
      <c r="D33" s="1" t="s">
        <v>454</v>
      </c>
      <c r="E33" s="1" t="s">
        <v>455</v>
      </c>
      <c r="F33" s="1" t="s">
        <v>456</v>
      </c>
      <c r="G33" s="1" t="s">
        <v>457</v>
      </c>
    </row>
    <row r="34" spans="1:7" x14ac:dyDescent="0.3">
      <c r="A34" s="1" t="s">
        <v>331</v>
      </c>
      <c r="B34" s="1" t="s">
        <v>140</v>
      </c>
      <c r="C34" s="1" t="s">
        <v>458</v>
      </c>
      <c r="D34" s="1" t="s">
        <v>459</v>
      </c>
      <c r="E34" s="1" t="s">
        <v>460</v>
      </c>
      <c r="F34" s="1" t="s">
        <v>461</v>
      </c>
      <c r="G34" s="1" t="s">
        <v>462</v>
      </c>
    </row>
    <row r="35" spans="1:7" x14ac:dyDescent="0.3">
      <c r="A35" s="1" t="s">
        <v>331</v>
      </c>
      <c r="B35" s="1" t="s">
        <v>140</v>
      </c>
      <c r="C35" s="1" t="s">
        <v>463</v>
      </c>
      <c r="D35" s="1" t="s">
        <v>464</v>
      </c>
      <c r="E35" s="1" t="s">
        <v>465</v>
      </c>
      <c r="F35" s="1" t="s">
        <v>466</v>
      </c>
      <c r="G35" s="1" t="s">
        <v>467</v>
      </c>
    </row>
    <row r="36" spans="1:7" x14ac:dyDescent="0.3">
      <c r="A36" s="1" t="s">
        <v>331</v>
      </c>
      <c r="B36" s="1" t="s">
        <v>140</v>
      </c>
      <c r="C36" s="1" t="s">
        <v>468</v>
      </c>
      <c r="D36" s="1" t="s">
        <v>469</v>
      </c>
      <c r="E36" s="1" t="s">
        <v>470</v>
      </c>
      <c r="F36" s="1" t="s">
        <v>471</v>
      </c>
      <c r="G36" s="1" t="s">
        <v>229</v>
      </c>
    </row>
    <row r="37" spans="1:7" x14ac:dyDescent="0.3">
      <c r="A37" s="1" t="s">
        <v>331</v>
      </c>
      <c r="B37" s="1" t="s">
        <v>140</v>
      </c>
      <c r="C37" s="1" t="s">
        <v>472</v>
      </c>
      <c r="D37" s="1" t="s">
        <v>473</v>
      </c>
      <c r="E37" s="1" t="s">
        <v>474</v>
      </c>
      <c r="F37" s="1" t="s">
        <v>475</v>
      </c>
      <c r="G37" s="1" t="s">
        <v>229</v>
      </c>
    </row>
    <row r="38" spans="1:7" x14ac:dyDescent="0.3">
      <c r="A38" s="1" t="s">
        <v>331</v>
      </c>
      <c r="B38" s="1" t="s">
        <v>140</v>
      </c>
      <c r="C38" s="1" t="s">
        <v>476</v>
      </c>
      <c r="D38" s="1" t="s">
        <v>477</v>
      </c>
      <c r="E38" s="1" t="s">
        <v>334</v>
      </c>
      <c r="F38" s="1" t="s">
        <v>478</v>
      </c>
      <c r="G38" s="1" t="s">
        <v>229</v>
      </c>
    </row>
    <row r="39" spans="1:7" x14ac:dyDescent="0.3">
      <c r="A39" s="1" t="s">
        <v>331</v>
      </c>
      <c r="B39" s="1" t="s">
        <v>140</v>
      </c>
      <c r="C39" s="1" t="s">
        <v>479</v>
      </c>
      <c r="D39" s="1" t="s">
        <v>480</v>
      </c>
      <c r="E39" s="1" t="s">
        <v>481</v>
      </c>
      <c r="F39" s="1" t="s">
        <v>482</v>
      </c>
      <c r="G39" s="1" t="s">
        <v>229</v>
      </c>
    </row>
    <row r="40" spans="1:7" x14ac:dyDescent="0.3">
      <c r="A40" s="1" t="s">
        <v>331</v>
      </c>
      <c r="B40" s="1" t="s">
        <v>140</v>
      </c>
      <c r="C40" s="1" t="s">
        <v>483</v>
      </c>
      <c r="D40" s="1" t="s">
        <v>352</v>
      </c>
      <c r="E40" s="1" t="s">
        <v>353</v>
      </c>
      <c r="F40" s="1" t="s">
        <v>484</v>
      </c>
      <c r="G40" s="1" t="s">
        <v>229</v>
      </c>
    </row>
    <row r="41" spans="1:7" x14ac:dyDescent="0.3">
      <c r="A41" s="1" t="s">
        <v>331</v>
      </c>
      <c r="B41" s="1" t="s">
        <v>140</v>
      </c>
      <c r="C41" s="1" t="s">
        <v>485</v>
      </c>
      <c r="D41" s="1" t="s">
        <v>63</v>
      </c>
      <c r="E41" s="1" t="s">
        <v>486</v>
      </c>
      <c r="F41" s="1" t="s">
        <v>487</v>
      </c>
      <c r="G41" s="1" t="s">
        <v>127</v>
      </c>
    </row>
    <row r="42" spans="1:7" x14ac:dyDescent="0.3">
      <c r="A42" s="1" t="s">
        <v>331</v>
      </c>
      <c r="B42" s="1" t="s">
        <v>140</v>
      </c>
      <c r="C42" s="1" t="s">
        <v>488</v>
      </c>
      <c r="D42" s="1" t="s">
        <v>367</v>
      </c>
      <c r="E42" s="1" t="s">
        <v>489</v>
      </c>
      <c r="F42" s="1" t="s">
        <v>490</v>
      </c>
      <c r="G42" s="1" t="s">
        <v>127</v>
      </c>
    </row>
    <row r="43" spans="1:7" x14ac:dyDescent="0.3">
      <c r="A43" s="1" t="s">
        <v>331</v>
      </c>
      <c r="B43" s="1" t="s">
        <v>140</v>
      </c>
      <c r="C43" s="1" t="s">
        <v>491</v>
      </c>
      <c r="D43" s="1" t="s">
        <v>492</v>
      </c>
      <c r="E43" s="1" t="s">
        <v>493</v>
      </c>
      <c r="F43" s="1" t="s">
        <v>494</v>
      </c>
      <c r="G43" s="1" t="s">
        <v>127</v>
      </c>
    </row>
    <row r="44" spans="1:7" x14ac:dyDescent="0.3">
      <c r="A44" s="1" t="s">
        <v>331</v>
      </c>
      <c r="B44" s="1" t="s">
        <v>140</v>
      </c>
      <c r="C44" s="1" t="s">
        <v>495</v>
      </c>
      <c r="D44" s="1" t="s">
        <v>496</v>
      </c>
      <c r="E44" s="1" t="s">
        <v>497</v>
      </c>
      <c r="F44" s="1" t="s">
        <v>498</v>
      </c>
      <c r="G44" s="1" t="s">
        <v>127</v>
      </c>
    </row>
    <row r="45" spans="1:7" x14ac:dyDescent="0.3">
      <c r="A45" s="1" t="s">
        <v>331</v>
      </c>
      <c r="B45" s="1" t="s">
        <v>140</v>
      </c>
      <c r="C45" s="1" t="s">
        <v>499</v>
      </c>
      <c r="D45" s="1" t="s">
        <v>500</v>
      </c>
      <c r="E45" s="1" t="s">
        <v>501</v>
      </c>
      <c r="F45" s="1" t="s">
        <v>502</v>
      </c>
      <c r="G45" s="1" t="s">
        <v>127</v>
      </c>
    </row>
    <row r="46" spans="1:7" x14ac:dyDescent="0.3">
      <c r="A46" s="1" t="s">
        <v>331</v>
      </c>
      <c r="B46" s="1" t="s">
        <v>140</v>
      </c>
      <c r="C46" s="1" t="s">
        <v>503</v>
      </c>
      <c r="D46" s="1" t="s">
        <v>504</v>
      </c>
      <c r="E46" s="1" t="s">
        <v>505</v>
      </c>
      <c r="F46" s="1" t="s">
        <v>506</v>
      </c>
      <c r="G46" s="1" t="s">
        <v>127</v>
      </c>
    </row>
  </sheetData>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7"/>
  <sheetViews>
    <sheetView tabSelected="1" topLeftCell="D1" workbookViewId="0">
      <selection activeCell="G9" sqref="G9"/>
    </sheetView>
  </sheetViews>
  <sheetFormatPr defaultColWidth="8.83203125" defaultRowHeight="14" x14ac:dyDescent="0.25"/>
  <cols>
    <col min="1" max="1" width="15.1640625" style="4" customWidth="1"/>
    <col min="2" max="2" width="14.83203125" style="4" customWidth="1"/>
    <col min="3" max="3" width="31.6640625" style="4" customWidth="1"/>
    <col min="4" max="4" width="34.5" style="4" customWidth="1"/>
    <col min="5" max="5" width="13.5" style="4" customWidth="1"/>
    <col min="6" max="6" width="28.1640625" style="4" customWidth="1"/>
    <col min="7" max="7" width="15.6640625" style="4" customWidth="1"/>
    <col min="8" max="16384" width="8.83203125" style="5"/>
  </cols>
  <sheetData>
    <row r="1" spans="1:7" s="12" customFormat="1" x14ac:dyDescent="0.25">
      <c r="A1" s="25" t="s">
        <v>17</v>
      </c>
      <c r="B1" s="25" t="s">
        <v>18</v>
      </c>
      <c r="C1" s="25" t="s">
        <v>100</v>
      </c>
      <c r="D1" s="25" t="s">
        <v>101</v>
      </c>
      <c r="E1" s="25" t="s">
        <v>102</v>
      </c>
      <c r="F1" s="25" t="s">
        <v>103</v>
      </c>
      <c r="G1" s="25" t="s">
        <v>104</v>
      </c>
    </row>
    <row r="2" spans="1:7" x14ac:dyDescent="0.25">
      <c r="A2" s="1" t="s">
        <v>105</v>
      </c>
      <c r="B2" s="1" t="s">
        <v>106</v>
      </c>
      <c r="C2" s="1" t="s">
        <v>107</v>
      </c>
      <c r="D2" s="1" t="s">
        <v>108</v>
      </c>
      <c r="E2" s="1" t="s">
        <v>109</v>
      </c>
      <c r="F2" s="1" t="s">
        <v>110</v>
      </c>
      <c r="G2" s="1" t="s">
        <v>712</v>
      </c>
    </row>
    <row r="3" spans="1:7" x14ac:dyDescent="0.25">
      <c r="A3" s="1" t="s">
        <v>105</v>
      </c>
      <c r="B3" s="1" t="s">
        <v>106</v>
      </c>
      <c r="C3" s="1" t="s">
        <v>111</v>
      </c>
      <c r="D3" s="1" t="s">
        <v>108</v>
      </c>
      <c r="E3" s="1" t="s">
        <v>112</v>
      </c>
      <c r="F3" s="1" t="s">
        <v>113</v>
      </c>
      <c r="G3" s="1" t="s">
        <v>713</v>
      </c>
    </row>
    <row r="4" spans="1:7" x14ac:dyDescent="0.25">
      <c r="A4" s="1" t="s">
        <v>105</v>
      </c>
      <c r="B4" s="1" t="s">
        <v>106</v>
      </c>
      <c r="C4" s="1" t="s">
        <v>114</v>
      </c>
      <c r="D4" s="1" t="s">
        <v>115</v>
      </c>
      <c r="E4" s="1" t="s">
        <v>116</v>
      </c>
      <c r="F4" s="1" t="s">
        <v>117</v>
      </c>
      <c r="G4" s="1" t="s">
        <v>714</v>
      </c>
    </row>
    <row r="5" spans="1:7" x14ac:dyDescent="0.25">
      <c r="A5" s="1" t="s">
        <v>105</v>
      </c>
      <c r="B5" s="1" t="s">
        <v>106</v>
      </c>
      <c r="C5" s="1" t="s">
        <v>118</v>
      </c>
      <c r="D5" s="1" t="s">
        <v>119</v>
      </c>
      <c r="E5" s="1" t="s">
        <v>120</v>
      </c>
      <c r="F5" s="1" t="s">
        <v>121</v>
      </c>
      <c r="G5" s="1" t="s">
        <v>122</v>
      </c>
    </row>
    <row r="6" spans="1:7" x14ac:dyDescent="0.25">
      <c r="A6" s="1" t="s">
        <v>105</v>
      </c>
      <c r="B6" s="1" t="s">
        <v>106</v>
      </c>
      <c r="C6" s="1" t="s">
        <v>123</v>
      </c>
      <c r="D6" s="1" t="s">
        <v>115</v>
      </c>
      <c r="E6" s="1" t="s">
        <v>116</v>
      </c>
      <c r="F6" s="1" t="s">
        <v>124</v>
      </c>
      <c r="G6" s="1" t="s">
        <v>39</v>
      </c>
    </row>
    <row r="7" spans="1:7" x14ac:dyDescent="0.25">
      <c r="A7" s="1" t="s">
        <v>105</v>
      </c>
      <c r="B7" s="1" t="s">
        <v>106</v>
      </c>
      <c r="C7" s="1" t="s">
        <v>125</v>
      </c>
      <c r="D7" s="1" t="s">
        <v>108</v>
      </c>
      <c r="E7" s="1" t="s">
        <v>109</v>
      </c>
      <c r="F7" s="1" t="s">
        <v>126</v>
      </c>
      <c r="G7" s="1" t="s">
        <v>127</v>
      </c>
    </row>
    <row r="8" spans="1:7" x14ac:dyDescent="0.25">
      <c r="A8" s="1" t="s">
        <v>105</v>
      </c>
      <c r="B8" s="1" t="s">
        <v>106</v>
      </c>
      <c r="C8" s="1" t="s">
        <v>128</v>
      </c>
      <c r="D8" s="1" t="s">
        <v>129</v>
      </c>
      <c r="E8" s="1" t="s">
        <v>130</v>
      </c>
      <c r="F8" s="1" t="s">
        <v>131</v>
      </c>
      <c r="G8" s="1" t="s">
        <v>127</v>
      </c>
    </row>
    <row r="9" spans="1:7" x14ac:dyDescent="0.25">
      <c r="A9" s="1" t="s">
        <v>105</v>
      </c>
      <c r="B9" s="1" t="s">
        <v>106</v>
      </c>
      <c r="C9" s="1" t="s">
        <v>132</v>
      </c>
      <c r="D9" s="1" t="s">
        <v>133</v>
      </c>
      <c r="E9" s="1" t="s">
        <v>134</v>
      </c>
      <c r="F9" s="1" t="s">
        <v>1408</v>
      </c>
      <c r="G9" s="1" t="s">
        <v>127</v>
      </c>
    </row>
    <row r="10" spans="1:7" x14ac:dyDescent="0.25">
      <c r="A10" s="1" t="s">
        <v>105</v>
      </c>
      <c r="B10" s="1" t="s">
        <v>106</v>
      </c>
      <c r="C10" s="1" t="s">
        <v>135</v>
      </c>
      <c r="D10" s="1" t="s">
        <v>135</v>
      </c>
      <c r="E10" s="1" t="s">
        <v>136</v>
      </c>
      <c r="F10" s="1" t="s">
        <v>137</v>
      </c>
      <c r="G10" s="1" t="s">
        <v>127</v>
      </c>
    </row>
    <row r="11" spans="1:7" x14ac:dyDescent="0.25">
      <c r="A11" s="1" t="s">
        <v>105</v>
      </c>
      <c r="B11" s="1" t="s">
        <v>106</v>
      </c>
      <c r="C11" s="1" t="s">
        <v>138</v>
      </c>
      <c r="D11" s="1" t="s">
        <v>129</v>
      </c>
      <c r="E11" s="1" t="s">
        <v>130</v>
      </c>
      <c r="F11" s="1" t="s">
        <v>139</v>
      </c>
      <c r="G11" s="1" t="s">
        <v>127</v>
      </c>
    </row>
    <row r="12" spans="1:7" x14ac:dyDescent="0.25">
      <c r="A12" s="1" t="s">
        <v>105</v>
      </c>
      <c r="B12" s="1" t="s">
        <v>140</v>
      </c>
      <c r="C12" s="1" t="s">
        <v>141</v>
      </c>
      <c r="D12" s="1" t="s">
        <v>108</v>
      </c>
      <c r="E12" s="1" t="s">
        <v>112</v>
      </c>
      <c r="F12" s="1" t="s">
        <v>142</v>
      </c>
      <c r="G12" s="1" t="s">
        <v>712</v>
      </c>
    </row>
    <row r="13" spans="1:7" x14ac:dyDescent="0.25">
      <c r="A13" s="1" t="s">
        <v>105</v>
      </c>
      <c r="B13" s="1" t="s">
        <v>140</v>
      </c>
      <c r="C13" s="1" t="s">
        <v>143</v>
      </c>
      <c r="D13" s="1" t="s">
        <v>144</v>
      </c>
      <c r="E13" s="1" t="s">
        <v>145</v>
      </c>
      <c r="F13" s="1" t="s">
        <v>146</v>
      </c>
      <c r="G13" s="1" t="s">
        <v>713</v>
      </c>
    </row>
    <row r="14" spans="1:7" x14ac:dyDescent="0.25">
      <c r="A14" s="1" t="s">
        <v>105</v>
      </c>
      <c r="B14" s="1" t="s">
        <v>140</v>
      </c>
      <c r="C14" s="1" t="s">
        <v>147</v>
      </c>
      <c r="D14" s="1" t="s">
        <v>148</v>
      </c>
      <c r="E14" s="1" t="s">
        <v>149</v>
      </c>
      <c r="F14" s="1" t="s">
        <v>150</v>
      </c>
      <c r="G14" s="1" t="s">
        <v>714</v>
      </c>
    </row>
    <row r="15" spans="1:7" x14ac:dyDescent="0.25">
      <c r="A15" s="1" t="s">
        <v>105</v>
      </c>
      <c r="B15" s="1" t="s">
        <v>140</v>
      </c>
      <c r="C15" s="1" t="s">
        <v>151</v>
      </c>
      <c r="D15" s="1" t="s">
        <v>152</v>
      </c>
      <c r="E15" s="1" t="s">
        <v>153</v>
      </c>
      <c r="F15" s="1" t="s">
        <v>154</v>
      </c>
      <c r="G15" s="1" t="s">
        <v>39</v>
      </c>
    </row>
    <row r="16" spans="1:7" x14ac:dyDescent="0.25">
      <c r="A16" s="1" t="s">
        <v>105</v>
      </c>
      <c r="B16" s="1" t="s">
        <v>140</v>
      </c>
      <c r="C16" s="1" t="s">
        <v>155</v>
      </c>
      <c r="D16" s="1" t="s">
        <v>156</v>
      </c>
      <c r="E16" s="1" t="s">
        <v>157</v>
      </c>
      <c r="F16" s="1" t="s">
        <v>158</v>
      </c>
      <c r="G16" s="1" t="s">
        <v>39</v>
      </c>
    </row>
    <row r="17" spans="1:7" x14ac:dyDescent="0.25">
      <c r="A17" s="1" t="s">
        <v>105</v>
      </c>
      <c r="B17" s="1" t="s">
        <v>140</v>
      </c>
      <c r="C17" s="1" t="s">
        <v>159</v>
      </c>
      <c r="D17" s="1" t="s">
        <v>156</v>
      </c>
      <c r="E17" s="1" t="s">
        <v>160</v>
      </c>
      <c r="F17" s="1" t="s">
        <v>161</v>
      </c>
      <c r="G17" s="1" t="s">
        <v>127</v>
      </c>
    </row>
    <row r="18" spans="1:7" x14ac:dyDescent="0.25">
      <c r="A18" s="1" t="s">
        <v>105</v>
      </c>
      <c r="B18" s="1" t="s">
        <v>140</v>
      </c>
      <c r="C18" s="1" t="s">
        <v>162</v>
      </c>
      <c r="D18" s="1" t="s">
        <v>163</v>
      </c>
      <c r="E18" s="1" t="s">
        <v>164</v>
      </c>
      <c r="F18" s="1" t="s">
        <v>165</v>
      </c>
      <c r="G18" s="1" t="s">
        <v>127</v>
      </c>
    </row>
    <row r="19" spans="1:7" x14ac:dyDescent="0.25">
      <c r="A19" s="1" t="s">
        <v>105</v>
      </c>
      <c r="B19" s="1" t="s">
        <v>140</v>
      </c>
      <c r="C19" s="1" t="s">
        <v>166</v>
      </c>
      <c r="D19" s="1" t="s">
        <v>163</v>
      </c>
      <c r="E19" s="1" t="s">
        <v>164</v>
      </c>
      <c r="F19" s="1" t="s">
        <v>167</v>
      </c>
      <c r="G19" s="1" t="s">
        <v>127</v>
      </c>
    </row>
    <row r="20" spans="1:7" x14ac:dyDescent="0.25">
      <c r="A20" s="1" t="s">
        <v>105</v>
      </c>
      <c r="B20" s="1" t="s">
        <v>140</v>
      </c>
      <c r="C20" s="1" t="s">
        <v>168</v>
      </c>
      <c r="D20" s="1" t="s">
        <v>169</v>
      </c>
      <c r="E20" s="1" t="s">
        <v>170</v>
      </c>
      <c r="F20" s="1" t="s">
        <v>171</v>
      </c>
      <c r="G20" s="1" t="s">
        <v>127</v>
      </c>
    </row>
    <row r="21" spans="1:7" x14ac:dyDescent="0.25">
      <c r="A21" s="1" t="s">
        <v>105</v>
      </c>
      <c r="B21" s="1" t="s">
        <v>172</v>
      </c>
      <c r="C21" s="1" t="s">
        <v>173</v>
      </c>
      <c r="D21" s="1" t="s">
        <v>173</v>
      </c>
      <c r="E21" s="1" t="s">
        <v>174</v>
      </c>
      <c r="F21" s="1" t="s">
        <v>175</v>
      </c>
      <c r="G21" s="1" t="s">
        <v>712</v>
      </c>
    </row>
    <row r="22" spans="1:7" x14ac:dyDescent="0.25">
      <c r="A22" s="1" t="s">
        <v>105</v>
      </c>
      <c r="B22" s="1" t="s">
        <v>172</v>
      </c>
      <c r="C22" s="1" t="s">
        <v>176</v>
      </c>
      <c r="D22" s="1" t="s">
        <v>177</v>
      </c>
      <c r="E22" s="1" t="s">
        <v>178</v>
      </c>
      <c r="F22" s="1" t="s">
        <v>179</v>
      </c>
      <c r="G22" s="1" t="s">
        <v>713</v>
      </c>
    </row>
    <row r="23" spans="1:7" x14ac:dyDescent="0.25">
      <c r="A23" s="1" t="s">
        <v>105</v>
      </c>
      <c r="B23" s="1" t="s">
        <v>172</v>
      </c>
      <c r="C23" s="1" t="s">
        <v>180</v>
      </c>
      <c r="D23" s="1" t="s">
        <v>181</v>
      </c>
      <c r="E23" s="1" t="s">
        <v>182</v>
      </c>
      <c r="F23" s="1" t="s">
        <v>183</v>
      </c>
      <c r="G23" s="1" t="s">
        <v>1235</v>
      </c>
    </row>
    <row r="24" spans="1:7" x14ac:dyDescent="0.25">
      <c r="A24" s="1" t="s">
        <v>105</v>
      </c>
      <c r="B24" s="1" t="s">
        <v>172</v>
      </c>
      <c r="C24" s="1" t="s">
        <v>181</v>
      </c>
      <c r="D24" s="1" t="s">
        <v>181</v>
      </c>
      <c r="E24" s="1" t="s">
        <v>182</v>
      </c>
      <c r="F24" s="1" t="s">
        <v>184</v>
      </c>
      <c r="G24" s="1" t="s">
        <v>127</v>
      </c>
    </row>
    <row r="25" spans="1:7" x14ac:dyDescent="0.25">
      <c r="A25" s="1" t="s">
        <v>105</v>
      </c>
      <c r="B25" s="1" t="s">
        <v>172</v>
      </c>
      <c r="C25" s="1" t="s">
        <v>185</v>
      </c>
      <c r="D25" s="1" t="s">
        <v>186</v>
      </c>
      <c r="E25" s="1" t="s">
        <v>187</v>
      </c>
      <c r="F25" s="1" t="s">
        <v>188</v>
      </c>
      <c r="G25" s="1" t="s">
        <v>127</v>
      </c>
    </row>
    <row r="26" spans="1:7" x14ac:dyDescent="0.25">
      <c r="A26" s="1" t="s">
        <v>105</v>
      </c>
      <c r="B26" s="1" t="s">
        <v>172</v>
      </c>
      <c r="C26" s="1" t="s">
        <v>189</v>
      </c>
      <c r="D26" s="1" t="s">
        <v>190</v>
      </c>
      <c r="E26" s="1" t="s">
        <v>191</v>
      </c>
      <c r="F26" s="1" t="s">
        <v>192</v>
      </c>
      <c r="G26" s="1" t="s">
        <v>127</v>
      </c>
    </row>
    <row r="27" spans="1:7" x14ac:dyDescent="0.25">
      <c r="A27" s="1" t="s">
        <v>193</v>
      </c>
      <c r="B27" s="1" t="s">
        <v>106</v>
      </c>
      <c r="C27" s="1" t="s">
        <v>194</v>
      </c>
      <c r="D27" s="1" t="s">
        <v>195</v>
      </c>
      <c r="E27" s="1" t="s">
        <v>196</v>
      </c>
      <c r="F27" s="1" t="s">
        <v>197</v>
      </c>
      <c r="G27" s="1" t="s">
        <v>712</v>
      </c>
    </row>
    <row r="28" spans="1:7" x14ac:dyDescent="0.25">
      <c r="A28" s="1" t="s">
        <v>193</v>
      </c>
      <c r="B28" s="1" t="s">
        <v>106</v>
      </c>
      <c r="C28" s="1" t="s">
        <v>198</v>
      </c>
      <c r="D28" s="1" t="s">
        <v>199</v>
      </c>
      <c r="E28" s="1" t="s">
        <v>200</v>
      </c>
      <c r="F28" s="1" t="s">
        <v>201</v>
      </c>
      <c r="G28" s="1" t="s">
        <v>713</v>
      </c>
    </row>
    <row r="29" spans="1:7" x14ac:dyDescent="0.25">
      <c r="A29" s="1" t="s">
        <v>193</v>
      </c>
      <c r="B29" s="1" t="s">
        <v>106</v>
      </c>
      <c r="C29" s="1" t="s">
        <v>202</v>
      </c>
      <c r="D29" s="1" t="s">
        <v>199</v>
      </c>
      <c r="E29" s="1" t="s">
        <v>200</v>
      </c>
      <c r="F29" s="1" t="s">
        <v>203</v>
      </c>
      <c r="G29" s="1" t="s">
        <v>1235</v>
      </c>
    </row>
    <row r="30" spans="1:7" x14ac:dyDescent="0.25">
      <c r="A30" s="1" t="s">
        <v>193</v>
      </c>
      <c r="B30" s="1" t="s">
        <v>106</v>
      </c>
      <c r="C30" s="1" t="s">
        <v>204</v>
      </c>
      <c r="D30" s="1" t="s">
        <v>205</v>
      </c>
      <c r="E30" s="1" t="s">
        <v>206</v>
      </c>
      <c r="F30" s="1" t="s">
        <v>207</v>
      </c>
      <c r="G30" s="1" t="s">
        <v>127</v>
      </c>
    </row>
    <row r="31" spans="1:7" x14ac:dyDescent="0.25">
      <c r="A31" s="1" t="s">
        <v>193</v>
      </c>
      <c r="B31" s="1" t="s">
        <v>106</v>
      </c>
      <c r="C31" s="1" t="s">
        <v>208</v>
      </c>
      <c r="D31" s="1" t="s">
        <v>209</v>
      </c>
      <c r="E31" s="1" t="s">
        <v>210</v>
      </c>
      <c r="F31" s="1" t="s">
        <v>211</v>
      </c>
      <c r="G31" s="1" t="s">
        <v>127</v>
      </c>
    </row>
    <row r="32" spans="1:7" x14ac:dyDescent="0.25">
      <c r="A32" s="1" t="s">
        <v>193</v>
      </c>
      <c r="B32" s="1" t="s">
        <v>140</v>
      </c>
      <c r="C32" s="1" t="s">
        <v>212</v>
      </c>
      <c r="D32" s="1" t="s">
        <v>213</v>
      </c>
      <c r="E32" s="1" t="s">
        <v>214</v>
      </c>
      <c r="F32" s="1" t="s">
        <v>215</v>
      </c>
      <c r="G32" s="1" t="s">
        <v>712</v>
      </c>
    </row>
    <row r="33" spans="1:7" x14ac:dyDescent="0.25">
      <c r="A33" s="1" t="s">
        <v>193</v>
      </c>
      <c r="B33" s="1" t="s">
        <v>140</v>
      </c>
      <c r="C33" s="1" t="s">
        <v>216</v>
      </c>
      <c r="D33" s="1" t="s">
        <v>156</v>
      </c>
      <c r="E33" s="1" t="s">
        <v>217</v>
      </c>
      <c r="F33" s="1" t="s">
        <v>218</v>
      </c>
      <c r="G33" s="1" t="s">
        <v>1236</v>
      </c>
    </row>
    <row r="34" spans="1:7" x14ac:dyDescent="0.25">
      <c r="A34" s="1" t="s">
        <v>193</v>
      </c>
      <c r="B34" s="1" t="s">
        <v>140</v>
      </c>
      <c r="C34" s="1" t="s">
        <v>219</v>
      </c>
      <c r="D34" s="1" t="s">
        <v>156</v>
      </c>
      <c r="E34" s="1" t="s">
        <v>217</v>
      </c>
      <c r="F34" s="1" t="s">
        <v>220</v>
      </c>
      <c r="G34" s="1" t="s">
        <v>1237</v>
      </c>
    </row>
    <row r="35" spans="1:7" x14ac:dyDescent="0.25">
      <c r="A35" s="1" t="s">
        <v>193</v>
      </c>
      <c r="B35" s="1" t="s">
        <v>140</v>
      </c>
      <c r="C35" s="1" t="s">
        <v>221</v>
      </c>
      <c r="D35" s="1" t="s">
        <v>156</v>
      </c>
      <c r="E35" s="1" t="s">
        <v>157</v>
      </c>
      <c r="F35" s="1" t="s">
        <v>222</v>
      </c>
      <c r="G35" s="1" t="s">
        <v>127</v>
      </c>
    </row>
    <row r="36" spans="1:7" x14ac:dyDescent="0.25">
      <c r="A36" s="1" t="s">
        <v>193</v>
      </c>
      <c r="B36" s="1" t="s">
        <v>172</v>
      </c>
      <c r="C36" s="1" t="s">
        <v>223</v>
      </c>
      <c r="D36" s="1" t="s">
        <v>224</v>
      </c>
      <c r="E36" s="1" t="s">
        <v>225</v>
      </c>
      <c r="F36" s="1" t="s">
        <v>226</v>
      </c>
      <c r="G36" s="1" t="s">
        <v>122</v>
      </c>
    </row>
    <row r="37" spans="1:7" x14ac:dyDescent="0.25">
      <c r="A37" s="1" t="s">
        <v>193</v>
      </c>
      <c r="B37" s="1" t="s">
        <v>172</v>
      </c>
      <c r="C37" s="1" t="s">
        <v>227</v>
      </c>
      <c r="D37" s="1" t="s">
        <v>173</v>
      </c>
      <c r="E37" s="1" t="s">
        <v>228</v>
      </c>
      <c r="F37" s="1" t="s">
        <v>175</v>
      </c>
      <c r="G37" s="1" t="s">
        <v>229</v>
      </c>
    </row>
  </sheetData>
  <phoneticPr fontId="1"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90"/>
  <sheetViews>
    <sheetView topLeftCell="A10" workbookViewId="0">
      <selection activeCell="F23" sqref="F23"/>
    </sheetView>
  </sheetViews>
  <sheetFormatPr defaultColWidth="11.83203125" defaultRowHeight="14" x14ac:dyDescent="0.3"/>
  <cols>
    <col min="1" max="2" width="11.83203125" style="4"/>
    <col min="3" max="3" width="24.1640625" style="4" customWidth="1"/>
    <col min="4" max="4" width="31.1640625" style="4" customWidth="1"/>
    <col min="5" max="5" width="16.83203125" style="4" customWidth="1"/>
    <col min="6" max="6" width="19.1640625" style="4" customWidth="1"/>
    <col min="7" max="7" width="16.6640625" style="4" customWidth="1"/>
    <col min="8" max="16384" width="11.83203125" style="4"/>
  </cols>
  <sheetData>
    <row r="1" spans="1:7" s="6" customFormat="1" x14ac:dyDescent="0.3">
      <c r="A1" s="10" t="s">
        <v>230</v>
      </c>
      <c r="B1" s="10" t="s">
        <v>231</v>
      </c>
      <c r="C1" s="10" t="s">
        <v>232</v>
      </c>
      <c r="D1" s="10" t="s">
        <v>99</v>
      </c>
      <c r="E1" s="10" t="s">
        <v>233</v>
      </c>
      <c r="F1" s="10" t="s">
        <v>234</v>
      </c>
      <c r="G1" s="10" t="s">
        <v>235</v>
      </c>
    </row>
    <row r="2" spans="1:7" x14ac:dyDescent="0.3">
      <c r="A2" s="1" t="s">
        <v>599</v>
      </c>
      <c r="B2" s="1" t="s">
        <v>600</v>
      </c>
      <c r="C2" s="1" t="s">
        <v>601</v>
      </c>
      <c r="D2" s="1" t="s">
        <v>601</v>
      </c>
      <c r="E2" s="7" t="s">
        <v>602</v>
      </c>
      <c r="F2" s="1" t="s">
        <v>603</v>
      </c>
      <c r="G2" s="1" t="s">
        <v>712</v>
      </c>
    </row>
    <row r="3" spans="1:7" x14ac:dyDescent="0.3">
      <c r="A3" s="1" t="s">
        <v>599</v>
      </c>
      <c r="B3" s="1" t="s">
        <v>600</v>
      </c>
      <c r="C3" s="1" t="s">
        <v>604</v>
      </c>
      <c r="D3" s="1" t="s">
        <v>604</v>
      </c>
      <c r="E3" s="7" t="s">
        <v>605</v>
      </c>
      <c r="F3" s="1" t="s">
        <v>606</v>
      </c>
      <c r="G3" s="1" t="s">
        <v>713</v>
      </c>
    </row>
    <row r="4" spans="1:7" x14ac:dyDescent="0.3">
      <c r="A4" s="1" t="s">
        <v>599</v>
      </c>
      <c r="B4" s="1" t="s">
        <v>600</v>
      </c>
      <c r="C4" s="1" t="s">
        <v>607</v>
      </c>
      <c r="D4" s="1" t="s">
        <v>459</v>
      </c>
      <c r="E4" s="7" t="s">
        <v>608</v>
      </c>
      <c r="F4" s="1" t="s">
        <v>609</v>
      </c>
      <c r="G4" s="7" t="s">
        <v>714</v>
      </c>
    </row>
    <row r="5" spans="1:7" x14ac:dyDescent="0.3">
      <c r="A5" s="1" t="s">
        <v>599</v>
      </c>
      <c r="B5" s="1" t="s">
        <v>600</v>
      </c>
      <c r="C5" s="1" t="s">
        <v>610</v>
      </c>
      <c r="D5" s="1" t="s">
        <v>611</v>
      </c>
      <c r="E5" s="7" t="s">
        <v>612</v>
      </c>
      <c r="F5" s="1" t="s">
        <v>613</v>
      </c>
      <c r="G5" s="7" t="s">
        <v>122</v>
      </c>
    </row>
    <row r="6" spans="1:7" x14ac:dyDescent="0.3">
      <c r="A6" s="1" t="s">
        <v>599</v>
      </c>
      <c r="B6" s="1" t="s">
        <v>600</v>
      </c>
      <c r="C6" s="1" t="s">
        <v>614</v>
      </c>
      <c r="D6" s="1" t="s">
        <v>615</v>
      </c>
      <c r="E6" s="7" t="s">
        <v>616</v>
      </c>
      <c r="F6" s="1" t="s">
        <v>617</v>
      </c>
      <c r="G6" s="8" t="s">
        <v>229</v>
      </c>
    </row>
    <row r="7" spans="1:7" x14ac:dyDescent="0.3">
      <c r="A7" s="1" t="s">
        <v>599</v>
      </c>
      <c r="B7" s="1" t="s">
        <v>600</v>
      </c>
      <c r="C7" s="7" t="s">
        <v>618</v>
      </c>
      <c r="D7" s="7" t="s">
        <v>38</v>
      </c>
      <c r="E7" s="7" t="s">
        <v>619</v>
      </c>
      <c r="F7" s="7" t="s">
        <v>620</v>
      </c>
      <c r="G7" s="8" t="s">
        <v>229</v>
      </c>
    </row>
    <row r="8" spans="1:7" x14ac:dyDescent="0.3">
      <c r="A8" s="1" t="s">
        <v>599</v>
      </c>
      <c r="B8" s="1" t="s">
        <v>600</v>
      </c>
      <c r="C8" s="7" t="s">
        <v>621</v>
      </c>
      <c r="D8" s="7" t="s">
        <v>615</v>
      </c>
      <c r="E8" s="7" t="s">
        <v>622</v>
      </c>
      <c r="F8" s="7" t="s">
        <v>623</v>
      </c>
      <c r="G8" s="7" t="s">
        <v>229</v>
      </c>
    </row>
    <row r="9" spans="1:7" x14ac:dyDescent="0.3">
      <c r="A9" s="1" t="s">
        <v>599</v>
      </c>
      <c r="B9" s="1" t="s">
        <v>600</v>
      </c>
      <c r="C9" s="7" t="s">
        <v>624</v>
      </c>
      <c r="D9" s="7" t="s">
        <v>611</v>
      </c>
      <c r="E9" s="7" t="s">
        <v>625</v>
      </c>
      <c r="F9" s="7" t="s">
        <v>626</v>
      </c>
      <c r="G9" s="7" t="s">
        <v>229</v>
      </c>
    </row>
    <row r="10" spans="1:7" x14ac:dyDescent="0.3">
      <c r="A10" s="1" t="s">
        <v>599</v>
      </c>
      <c r="B10" s="1" t="s">
        <v>600</v>
      </c>
      <c r="C10" s="7" t="s">
        <v>627</v>
      </c>
      <c r="D10" s="7" t="s">
        <v>627</v>
      </c>
      <c r="E10" s="7" t="s">
        <v>628</v>
      </c>
      <c r="F10" s="7" t="s">
        <v>629</v>
      </c>
      <c r="G10" s="7" t="s">
        <v>229</v>
      </c>
    </row>
    <row r="11" spans="1:7" x14ac:dyDescent="0.3">
      <c r="A11" s="1" t="s">
        <v>599</v>
      </c>
      <c r="B11" s="1" t="s">
        <v>600</v>
      </c>
      <c r="C11" s="7" t="s">
        <v>630</v>
      </c>
      <c r="D11" s="7" t="s">
        <v>631</v>
      </c>
      <c r="E11" s="7" t="s">
        <v>632</v>
      </c>
      <c r="F11" s="7" t="s">
        <v>633</v>
      </c>
      <c r="G11" s="7" t="s">
        <v>229</v>
      </c>
    </row>
    <row r="12" spans="1:7" x14ac:dyDescent="0.3">
      <c r="A12" s="1" t="s">
        <v>599</v>
      </c>
      <c r="B12" s="1" t="s">
        <v>600</v>
      </c>
      <c r="C12" s="7" t="s">
        <v>634</v>
      </c>
      <c r="D12" s="7" t="s">
        <v>92</v>
      </c>
      <c r="E12" s="7" t="s">
        <v>635</v>
      </c>
      <c r="F12" s="7" t="s">
        <v>636</v>
      </c>
      <c r="G12" s="7" t="s">
        <v>229</v>
      </c>
    </row>
    <row r="13" spans="1:7" x14ac:dyDescent="0.3">
      <c r="A13" s="1" t="s">
        <v>599</v>
      </c>
      <c r="B13" s="1" t="s">
        <v>600</v>
      </c>
      <c r="C13" s="7" t="s">
        <v>637</v>
      </c>
      <c r="D13" s="7" t="s">
        <v>638</v>
      </c>
      <c r="E13" s="7" t="s">
        <v>639</v>
      </c>
      <c r="F13" s="7" t="s">
        <v>640</v>
      </c>
      <c r="G13" s="7" t="s">
        <v>229</v>
      </c>
    </row>
    <row r="14" spans="1:7" x14ac:dyDescent="0.3">
      <c r="A14" s="1" t="s">
        <v>599</v>
      </c>
      <c r="B14" s="1" t="s">
        <v>600</v>
      </c>
      <c r="C14" s="1" t="s">
        <v>641</v>
      </c>
      <c r="D14" s="1" t="s">
        <v>642</v>
      </c>
      <c r="E14" s="7" t="s">
        <v>643</v>
      </c>
      <c r="F14" s="1" t="s">
        <v>644</v>
      </c>
      <c r="G14" s="8" t="s">
        <v>229</v>
      </c>
    </row>
    <row r="15" spans="1:7" x14ac:dyDescent="0.3">
      <c r="A15" s="1" t="s">
        <v>599</v>
      </c>
      <c r="B15" s="1" t="s">
        <v>600</v>
      </c>
      <c r="C15" s="1" t="s">
        <v>645</v>
      </c>
      <c r="D15" s="1" t="s">
        <v>646</v>
      </c>
      <c r="E15" s="7" t="s">
        <v>647</v>
      </c>
      <c r="F15" s="1" t="s">
        <v>648</v>
      </c>
      <c r="G15" s="1" t="s">
        <v>127</v>
      </c>
    </row>
    <row r="16" spans="1:7" x14ac:dyDescent="0.3">
      <c r="A16" s="1" t="s">
        <v>599</v>
      </c>
      <c r="B16" s="1" t="s">
        <v>600</v>
      </c>
      <c r="C16" s="1" t="s">
        <v>649</v>
      </c>
      <c r="D16" s="1" t="s">
        <v>650</v>
      </c>
      <c r="E16" s="7" t="s">
        <v>651</v>
      </c>
      <c r="F16" s="1" t="s">
        <v>652</v>
      </c>
      <c r="G16" s="1" t="s">
        <v>127</v>
      </c>
    </row>
    <row r="17" spans="1:7" x14ac:dyDescent="0.3">
      <c r="A17" s="1" t="s">
        <v>599</v>
      </c>
      <c r="B17" s="1" t="s">
        <v>600</v>
      </c>
      <c r="C17" s="1" t="s">
        <v>653</v>
      </c>
      <c r="D17" s="1" t="s">
        <v>615</v>
      </c>
      <c r="E17" s="7" t="s">
        <v>622</v>
      </c>
      <c r="F17" s="1" t="s">
        <v>654</v>
      </c>
      <c r="G17" s="1" t="s">
        <v>127</v>
      </c>
    </row>
    <row r="18" spans="1:7" x14ac:dyDescent="0.3">
      <c r="A18" s="1" t="s">
        <v>599</v>
      </c>
      <c r="B18" s="1" t="s">
        <v>600</v>
      </c>
      <c r="C18" s="1" t="s">
        <v>655</v>
      </c>
      <c r="D18" s="1" t="s">
        <v>656</v>
      </c>
      <c r="E18" s="7" t="s">
        <v>657</v>
      </c>
      <c r="F18" s="1" t="s">
        <v>658</v>
      </c>
      <c r="G18" s="1" t="s">
        <v>127</v>
      </c>
    </row>
    <row r="19" spans="1:7" x14ac:dyDescent="0.3">
      <c r="A19" s="1" t="s">
        <v>599</v>
      </c>
      <c r="B19" s="1" t="s">
        <v>600</v>
      </c>
      <c r="C19" s="1" t="s">
        <v>659</v>
      </c>
      <c r="D19" s="1" t="s">
        <v>646</v>
      </c>
      <c r="E19" s="7" t="s">
        <v>660</v>
      </c>
      <c r="F19" s="1" t="s">
        <v>661</v>
      </c>
      <c r="G19" s="1" t="s">
        <v>127</v>
      </c>
    </row>
    <row r="20" spans="1:7" x14ac:dyDescent="0.3">
      <c r="A20" s="1" t="s">
        <v>599</v>
      </c>
      <c r="B20" s="1" t="s">
        <v>600</v>
      </c>
      <c r="C20" s="1" t="s">
        <v>662</v>
      </c>
      <c r="D20" s="1" t="s">
        <v>650</v>
      </c>
      <c r="E20" s="7" t="s">
        <v>651</v>
      </c>
      <c r="F20" s="1" t="s">
        <v>663</v>
      </c>
      <c r="G20" s="1" t="s">
        <v>127</v>
      </c>
    </row>
    <row r="21" spans="1:7" x14ac:dyDescent="0.3">
      <c r="A21" s="1" t="s">
        <v>599</v>
      </c>
      <c r="B21" s="1" t="s">
        <v>600</v>
      </c>
      <c r="C21" s="1" t="s">
        <v>664</v>
      </c>
      <c r="D21" s="1" t="s">
        <v>665</v>
      </c>
      <c r="E21" s="7" t="s">
        <v>666</v>
      </c>
      <c r="F21" s="1" t="s">
        <v>667</v>
      </c>
      <c r="G21" s="1" t="s">
        <v>127</v>
      </c>
    </row>
    <row r="22" spans="1:7" x14ac:dyDescent="0.3">
      <c r="A22" s="1" t="s">
        <v>599</v>
      </c>
      <c r="B22" s="1" t="s">
        <v>600</v>
      </c>
      <c r="C22" s="1" t="s">
        <v>668</v>
      </c>
      <c r="D22" s="1" t="s">
        <v>668</v>
      </c>
      <c r="E22" s="1" t="s">
        <v>669</v>
      </c>
      <c r="F22" s="1" t="s">
        <v>670</v>
      </c>
      <c r="G22" s="1" t="s">
        <v>127</v>
      </c>
    </row>
    <row r="23" spans="1:7" x14ac:dyDescent="0.3">
      <c r="A23" s="1" t="s">
        <v>599</v>
      </c>
      <c r="B23" s="1" t="s">
        <v>600</v>
      </c>
      <c r="C23" s="1" t="s">
        <v>671</v>
      </c>
      <c r="D23" s="1" t="s">
        <v>671</v>
      </c>
      <c r="E23" s="1" t="s">
        <v>672</v>
      </c>
      <c r="F23" s="1" t="s">
        <v>673</v>
      </c>
      <c r="G23" s="1" t="s">
        <v>127</v>
      </c>
    </row>
    <row r="24" spans="1:7" x14ac:dyDescent="0.3">
      <c r="A24" s="1" t="s">
        <v>599</v>
      </c>
      <c r="B24" s="1" t="s">
        <v>600</v>
      </c>
      <c r="C24" s="1" t="s">
        <v>674</v>
      </c>
      <c r="D24" s="1" t="s">
        <v>675</v>
      </c>
      <c r="E24" s="1" t="s">
        <v>676</v>
      </c>
      <c r="F24" s="1" t="s">
        <v>677</v>
      </c>
      <c r="G24" s="1" t="s">
        <v>127</v>
      </c>
    </row>
    <row r="25" spans="1:7" x14ac:dyDescent="0.3">
      <c r="A25" s="1" t="s">
        <v>599</v>
      </c>
      <c r="B25" s="1" t="s">
        <v>600</v>
      </c>
      <c r="C25" s="1" t="s">
        <v>678</v>
      </c>
      <c r="D25" s="1" t="s">
        <v>675</v>
      </c>
      <c r="E25" s="1" t="s">
        <v>676</v>
      </c>
      <c r="F25" s="1" t="s">
        <v>679</v>
      </c>
      <c r="G25" s="1" t="s">
        <v>127</v>
      </c>
    </row>
    <row r="26" spans="1:7" ht="13.25" customHeight="1" x14ac:dyDescent="0.3">
      <c r="A26" s="1" t="s">
        <v>599</v>
      </c>
      <c r="B26" s="1" t="s">
        <v>600</v>
      </c>
      <c r="C26" s="1" t="s">
        <v>680</v>
      </c>
      <c r="D26" s="1" t="s">
        <v>681</v>
      </c>
      <c r="E26" s="1" t="s">
        <v>682</v>
      </c>
      <c r="F26" s="1" t="s">
        <v>683</v>
      </c>
      <c r="G26" s="1" t="s">
        <v>127</v>
      </c>
    </row>
    <row r="27" spans="1:7" x14ac:dyDescent="0.3">
      <c r="A27" s="1" t="s">
        <v>599</v>
      </c>
      <c r="B27" s="1" t="s">
        <v>684</v>
      </c>
      <c r="C27" s="1" t="s">
        <v>685</v>
      </c>
      <c r="D27" s="1" t="s">
        <v>686</v>
      </c>
      <c r="E27" s="7" t="s">
        <v>687</v>
      </c>
      <c r="F27" s="1" t="s">
        <v>688</v>
      </c>
      <c r="G27" s="1" t="s">
        <v>712</v>
      </c>
    </row>
    <row r="28" spans="1:7" x14ac:dyDescent="0.3">
      <c r="A28" s="1" t="s">
        <v>599</v>
      </c>
      <c r="B28" s="1" t="s">
        <v>684</v>
      </c>
      <c r="C28" s="1" t="s">
        <v>689</v>
      </c>
      <c r="D28" s="1" t="s">
        <v>686</v>
      </c>
      <c r="E28" s="7" t="s">
        <v>690</v>
      </c>
      <c r="F28" s="1" t="s">
        <v>691</v>
      </c>
      <c r="G28" s="1" t="s">
        <v>713</v>
      </c>
    </row>
    <row r="29" spans="1:7" x14ac:dyDescent="0.3">
      <c r="A29" s="1" t="s">
        <v>599</v>
      </c>
      <c r="B29" s="1" t="s">
        <v>684</v>
      </c>
      <c r="C29" s="1" t="s">
        <v>692</v>
      </c>
      <c r="D29" s="1" t="s">
        <v>601</v>
      </c>
      <c r="E29" s="7" t="s">
        <v>693</v>
      </c>
      <c r="F29" s="1" t="s">
        <v>694</v>
      </c>
      <c r="G29" s="7" t="s">
        <v>714</v>
      </c>
    </row>
    <row r="30" spans="1:7" x14ac:dyDescent="0.3">
      <c r="A30" s="1" t="s">
        <v>599</v>
      </c>
      <c r="B30" s="1" t="s">
        <v>684</v>
      </c>
      <c r="C30" s="1" t="s">
        <v>695</v>
      </c>
      <c r="D30" s="1" t="s">
        <v>696</v>
      </c>
      <c r="E30" s="7" t="s">
        <v>697</v>
      </c>
      <c r="F30" s="1" t="s">
        <v>698</v>
      </c>
      <c r="G30" s="1" t="s">
        <v>127</v>
      </c>
    </row>
    <row r="31" spans="1:7" x14ac:dyDescent="0.3">
      <c r="A31" s="1" t="s">
        <v>599</v>
      </c>
      <c r="B31" s="1" t="s">
        <v>684</v>
      </c>
      <c r="C31" s="1" t="s">
        <v>699</v>
      </c>
      <c r="D31" s="1" t="s">
        <v>238</v>
      </c>
      <c r="E31" s="7" t="s">
        <v>700</v>
      </c>
      <c r="F31" s="1" t="s">
        <v>701</v>
      </c>
      <c r="G31" s="1" t="s">
        <v>127</v>
      </c>
    </row>
    <row r="32" spans="1:7" x14ac:dyDescent="0.3">
      <c r="A32" s="1" t="s">
        <v>599</v>
      </c>
      <c r="B32" s="1" t="s">
        <v>684</v>
      </c>
      <c r="C32" s="1" t="s">
        <v>702</v>
      </c>
      <c r="D32" s="1" t="s">
        <v>238</v>
      </c>
      <c r="E32" s="7" t="s">
        <v>703</v>
      </c>
      <c r="F32" s="1" t="s">
        <v>704</v>
      </c>
      <c r="G32" s="1" t="s">
        <v>127</v>
      </c>
    </row>
    <row r="33" spans="1:7" x14ac:dyDescent="0.3">
      <c r="A33" s="1" t="s">
        <v>599</v>
      </c>
      <c r="B33" s="1" t="s">
        <v>684</v>
      </c>
      <c r="C33" s="1" t="s">
        <v>705</v>
      </c>
      <c r="D33" s="1" t="s">
        <v>706</v>
      </c>
      <c r="E33" s="7" t="s">
        <v>707</v>
      </c>
      <c r="F33" s="1" t="s">
        <v>878</v>
      </c>
      <c r="G33" s="1" t="s">
        <v>127</v>
      </c>
    </row>
    <row r="34" spans="1:7" x14ac:dyDescent="0.3">
      <c r="A34" s="1" t="s">
        <v>599</v>
      </c>
      <c r="B34" s="1" t="s">
        <v>684</v>
      </c>
      <c r="C34" s="1" t="s">
        <v>708</v>
      </c>
      <c r="D34" s="1" t="s">
        <v>709</v>
      </c>
      <c r="E34" s="7" t="s">
        <v>710</v>
      </c>
      <c r="F34" s="1" t="s">
        <v>711</v>
      </c>
      <c r="G34" s="1" t="s">
        <v>127</v>
      </c>
    </row>
    <row r="35" spans="1:7" x14ac:dyDescent="0.3">
      <c r="A35" s="1" t="s">
        <v>879</v>
      </c>
      <c r="B35" s="1" t="s">
        <v>600</v>
      </c>
      <c r="C35" s="7" t="s">
        <v>715</v>
      </c>
      <c r="D35" s="7" t="s">
        <v>716</v>
      </c>
      <c r="E35" s="7" t="s">
        <v>717</v>
      </c>
      <c r="F35" s="7" t="s">
        <v>718</v>
      </c>
      <c r="G35" s="1" t="s">
        <v>712</v>
      </c>
    </row>
    <row r="36" spans="1:7" x14ac:dyDescent="0.3">
      <c r="A36" s="1" t="s">
        <v>719</v>
      </c>
      <c r="B36" s="1" t="s">
        <v>600</v>
      </c>
      <c r="C36" s="7" t="s">
        <v>720</v>
      </c>
      <c r="D36" s="7" t="s">
        <v>716</v>
      </c>
      <c r="E36" s="7" t="s">
        <v>721</v>
      </c>
      <c r="F36" s="7" t="s">
        <v>722</v>
      </c>
      <c r="G36" s="1" t="s">
        <v>713</v>
      </c>
    </row>
    <row r="37" spans="1:7" x14ac:dyDescent="0.3">
      <c r="A37" s="1" t="s">
        <v>719</v>
      </c>
      <c r="B37" s="1" t="s">
        <v>600</v>
      </c>
      <c r="C37" s="7" t="s">
        <v>723</v>
      </c>
      <c r="D37" s="7" t="s">
        <v>571</v>
      </c>
      <c r="E37" s="7" t="s">
        <v>724</v>
      </c>
      <c r="F37" s="7" t="s">
        <v>725</v>
      </c>
      <c r="G37" s="7" t="s">
        <v>714</v>
      </c>
    </row>
    <row r="38" spans="1:7" x14ac:dyDescent="0.3">
      <c r="A38" s="1" t="s">
        <v>719</v>
      </c>
      <c r="B38" s="1" t="s">
        <v>600</v>
      </c>
      <c r="C38" s="7" t="s">
        <v>726</v>
      </c>
      <c r="D38" s="7" t="s">
        <v>627</v>
      </c>
      <c r="E38" s="7" t="s">
        <v>727</v>
      </c>
      <c r="F38" s="7" t="s">
        <v>728</v>
      </c>
      <c r="G38" s="7" t="s">
        <v>122</v>
      </c>
    </row>
    <row r="39" spans="1:7" x14ac:dyDescent="0.3">
      <c r="A39" s="1" t="s">
        <v>719</v>
      </c>
      <c r="B39" s="1" t="s">
        <v>600</v>
      </c>
      <c r="C39" s="7" t="s">
        <v>729</v>
      </c>
      <c r="D39" s="7" t="s">
        <v>601</v>
      </c>
      <c r="E39" s="7" t="s">
        <v>602</v>
      </c>
      <c r="F39" s="7" t="s">
        <v>730</v>
      </c>
      <c r="G39" s="7" t="s">
        <v>122</v>
      </c>
    </row>
    <row r="40" spans="1:7" x14ac:dyDescent="0.3">
      <c r="A40" s="1" t="s">
        <v>719</v>
      </c>
      <c r="B40" s="1" t="s">
        <v>600</v>
      </c>
      <c r="C40" s="7" t="s">
        <v>731</v>
      </c>
      <c r="D40" s="7" t="s">
        <v>732</v>
      </c>
      <c r="E40" s="7" t="s">
        <v>733</v>
      </c>
      <c r="F40" s="7" t="s">
        <v>734</v>
      </c>
      <c r="G40" s="7" t="s">
        <v>122</v>
      </c>
    </row>
    <row r="41" spans="1:7" x14ac:dyDescent="0.3">
      <c r="A41" s="1" t="s">
        <v>719</v>
      </c>
      <c r="B41" s="1" t="s">
        <v>600</v>
      </c>
      <c r="C41" s="7" t="s">
        <v>735</v>
      </c>
      <c r="D41" s="7" t="s">
        <v>736</v>
      </c>
      <c r="E41" s="7" t="s">
        <v>737</v>
      </c>
      <c r="F41" s="7" t="s">
        <v>738</v>
      </c>
      <c r="G41" s="7" t="s">
        <v>229</v>
      </c>
    </row>
    <row r="42" spans="1:7" x14ac:dyDescent="0.3">
      <c r="A42" s="1" t="s">
        <v>719</v>
      </c>
      <c r="B42" s="1" t="s">
        <v>600</v>
      </c>
      <c r="C42" s="7" t="s">
        <v>739</v>
      </c>
      <c r="D42" s="7" t="s">
        <v>739</v>
      </c>
      <c r="E42" s="7" t="s">
        <v>740</v>
      </c>
      <c r="F42" s="7" t="s">
        <v>741</v>
      </c>
      <c r="G42" s="7" t="s">
        <v>229</v>
      </c>
    </row>
    <row r="43" spans="1:7" x14ac:dyDescent="0.3">
      <c r="A43" s="1" t="s">
        <v>719</v>
      </c>
      <c r="B43" s="1" t="s">
        <v>600</v>
      </c>
      <c r="C43" s="7" t="s">
        <v>742</v>
      </c>
      <c r="D43" s="7" t="s">
        <v>92</v>
      </c>
      <c r="E43" s="7" t="s">
        <v>96</v>
      </c>
      <c r="F43" s="7" t="s">
        <v>743</v>
      </c>
      <c r="G43" s="7" t="s">
        <v>229</v>
      </c>
    </row>
    <row r="44" spans="1:7" x14ac:dyDescent="0.3">
      <c r="A44" s="1" t="s">
        <v>719</v>
      </c>
      <c r="B44" s="1" t="s">
        <v>600</v>
      </c>
      <c r="C44" s="7" t="s">
        <v>744</v>
      </c>
      <c r="D44" s="7" t="s">
        <v>745</v>
      </c>
      <c r="E44" s="7" t="s">
        <v>746</v>
      </c>
      <c r="F44" s="7" t="s">
        <v>747</v>
      </c>
      <c r="G44" s="7" t="s">
        <v>229</v>
      </c>
    </row>
    <row r="45" spans="1:7" x14ac:dyDescent="0.3">
      <c r="A45" s="1" t="s">
        <v>719</v>
      </c>
      <c r="B45" s="1" t="s">
        <v>600</v>
      </c>
      <c r="C45" s="7" t="s">
        <v>748</v>
      </c>
      <c r="D45" s="7" t="s">
        <v>631</v>
      </c>
      <c r="E45" s="7" t="s">
        <v>749</v>
      </c>
      <c r="F45" s="7" t="s">
        <v>633</v>
      </c>
      <c r="G45" s="7" t="s">
        <v>229</v>
      </c>
    </row>
    <row r="46" spans="1:7" x14ac:dyDescent="0.3">
      <c r="A46" s="1" t="s">
        <v>719</v>
      </c>
      <c r="B46" s="1" t="s">
        <v>600</v>
      </c>
      <c r="C46" s="7" t="s">
        <v>750</v>
      </c>
      <c r="D46" s="7" t="s">
        <v>314</v>
      </c>
      <c r="E46" s="7" t="s">
        <v>315</v>
      </c>
      <c r="F46" s="7" t="s">
        <v>751</v>
      </c>
      <c r="G46" s="7" t="s">
        <v>229</v>
      </c>
    </row>
    <row r="47" spans="1:7" x14ac:dyDescent="0.3">
      <c r="A47" s="1" t="s">
        <v>719</v>
      </c>
      <c r="B47" s="1" t="s">
        <v>600</v>
      </c>
      <c r="C47" s="7" t="s">
        <v>752</v>
      </c>
      <c r="D47" s="7" t="s">
        <v>753</v>
      </c>
      <c r="E47" s="7" t="s">
        <v>754</v>
      </c>
      <c r="F47" s="7" t="s">
        <v>755</v>
      </c>
      <c r="G47" s="7" t="s">
        <v>229</v>
      </c>
    </row>
    <row r="48" spans="1:7" x14ac:dyDescent="0.3">
      <c r="A48" s="1" t="s">
        <v>719</v>
      </c>
      <c r="B48" s="1" t="s">
        <v>600</v>
      </c>
      <c r="C48" s="7" t="s">
        <v>756</v>
      </c>
      <c r="D48" s="7" t="s">
        <v>757</v>
      </c>
      <c r="E48" s="7" t="s">
        <v>758</v>
      </c>
      <c r="F48" s="7" t="s">
        <v>759</v>
      </c>
      <c r="G48" s="7" t="s">
        <v>229</v>
      </c>
    </row>
    <row r="49" spans="1:7" x14ac:dyDescent="0.3">
      <c r="A49" s="1" t="s">
        <v>719</v>
      </c>
      <c r="B49" s="1" t="s">
        <v>600</v>
      </c>
      <c r="C49" s="7" t="s">
        <v>760</v>
      </c>
      <c r="D49" s="7" t="s">
        <v>761</v>
      </c>
      <c r="E49" s="7" t="s">
        <v>762</v>
      </c>
      <c r="F49" s="7" t="s">
        <v>763</v>
      </c>
      <c r="G49" s="7" t="s">
        <v>229</v>
      </c>
    </row>
    <row r="50" spans="1:7" x14ac:dyDescent="0.3">
      <c r="A50" s="1" t="s">
        <v>719</v>
      </c>
      <c r="B50" s="1" t="s">
        <v>600</v>
      </c>
      <c r="C50" s="7" t="s">
        <v>764</v>
      </c>
      <c r="D50" s="7" t="s">
        <v>765</v>
      </c>
      <c r="E50" s="7" t="s">
        <v>766</v>
      </c>
      <c r="F50" s="7" t="s">
        <v>767</v>
      </c>
      <c r="G50" s="7" t="s">
        <v>229</v>
      </c>
    </row>
    <row r="51" spans="1:7" x14ac:dyDescent="0.3">
      <c r="A51" s="1" t="s">
        <v>719</v>
      </c>
      <c r="B51" s="1" t="s">
        <v>600</v>
      </c>
      <c r="C51" s="7" t="s">
        <v>768</v>
      </c>
      <c r="D51" s="7" t="s">
        <v>769</v>
      </c>
      <c r="E51" s="7" t="s">
        <v>770</v>
      </c>
      <c r="F51" s="7" t="s">
        <v>771</v>
      </c>
      <c r="G51" s="7" t="s">
        <v>229</v>
      </c>
    </row>
    <row r="52" spans="1:7" x14ac:dyDescent="0.3">
      <c r="A52" s="1" t="s">
        <v>719</v>
      </c>
      <c r="B52" s="1" t="s">
        <v>600</v>
      </c>
      <c r="C52" s="7" t="s">
        <v>772</v>
      </c>
      <c r="D52" s="7" t="s">
        <v>773</v>
      </c>
      <c r="E52" s="7" t="s">
        <v>774</v>
      </c>
      <c r="F52" s="7" t="s">
        <v>775</v>
      </c>
      <c r="G52" s="7" t="s">
        <v>229</v>
      </c>
    </row>
    <row r="53" spans="1:7" x14ac:dyDescent="0.3">
      <c r="A53" s="1" t="s">
        <v>719</v>
      </c>
      <c r="B53" s="1" t="s">
        <v>600</v>
      </c>
      <c r="C53" s="7" t="s">
        <v>776</v>
      </c>
      <c r="D53" s="7" t="s">
        <v>615</v>
      </c>
      <c r="E53" s="7" t="s">
        <v>616</v>
      </c>
      <c r="F53" s="7" t="s">
        <v>777</v>
      </c>
      <c r="G53" s="7" t="s">
        <v>229</v>
      </c>
    </row>
    <row r="54" spans="1:7" x14ac:dyDescent="0.3">
      <c r="A54" s="1" t="s">
        <v>719</v>
      </c>
      <c r="B54" s="1" t="s">
        <v>600</v>
      </c>
      <c r="C54" s="7" t="s">
        <v>778</v>
      </c>
      <c r="D54" s="7" t="s">
        <v>665</v>
      </c>
      <c r="E54" s="7" t="s">
        <v>779</v>
      </c>
      <c r="F54" s="7" t="s">
        <v>780</v>
      </c>
      <c r="G54" s="7" t="s">
        <v>229</v>
      </c>
    </row>
    <row r="55" spans="1:7" x14ac:dyDescent="0.3">
      <c r="A55" s="1" t="s">
        <v>719</v>
      </c>
      <c r="B55" s="1" t="s">
        <v>600</v>
      </c>
      <c r="C55" s="7" t="s">
        <v>781</v>
      </c>
      <c r="D55" s="7" t="s">
        <v>757</v>
      </c>
      <c r="E55" s="7" t="s">
        <v>758</v>
      </c>
      <c r="F55" s="7" t="s">
        <v>782</v>
      </c>
      <c r="G55" s="7" t="s">
        <v>127</v>
      </c>
    </row>
    <row r="56" spans="1:7" x14ac:dyDescent="0.3">
      <c r="A56" s="1" t="s">
        <v>719</v>
      </c>
      <c r="B56" s="1" t="s">
        <v>600</v>
      </c>
      <c r="C56" s="7" t="s">
        <v>783</v>
      </c>
      <c r="D56" s="7" t="s">
        <v>753</v>
      </c>
      <c r="E56" s="7" t="s">
        <v>94</v>
      </c>
      <c r="F56" s="7" t="s">
        <v>784</v>
      </c>
      <c r="G56" s="7" t="s">
        <v>127</v>
      </c>
    </row>
    <row r="57" spans="1:7" x14ac:dyDescent="0.3">
      <c r="A57" s="1" t="s">
        <v>719</v>
      </c>
      <c r="B57" s="1" t="s">
        <v>600</v>
      </c>
      <c r="C57" s="7" t="s">
        <v>785</v>
      </c>
      <c r="D57" s="7" t="s">
        <v>459</v>
      </c>
      <c r="E57" s="7" t="s">
        <v>786</v>
      </c>
      <c r="F57" s="7" t="s">
        <v>787</v>
      </c>
      <c r="G57" s="7" t="s">
        <v>127</v>
      </c>
    </row>
    <row r="58" spans="1:7" x14ac:dyDescent="0.3">
      <c r="A58" s="1" t="s">
        <v>719</v>
      </c>
      <c r="B58" s="1" t="s">
        <v>600</v>
      </c>
      <c r="C58" s="7" t="s">
        <v>788</v>
      </c>
      <c r="D58" s="7" t="s">
        <v>789</v>
      </c>
      <c r="E58" s="7" t="s">
        <v>790</v>
      </c>
      <c r="F58" s="7" t="s">
        <v>791</v>
      </c>
      <c r="G58" s="7" t="s">
        <v>127</v>
      </c>
    </row>
    <row r="59" spans="1:7" x14ac:dyDescent="0.3">
      <c r="A59" s="1" t="s">
        <v>719</v>
      </c>
      <c r="B59" s="1" t="s">
        <v>600</v>
      </c>
      <c r="C59" s="7" t="s">
        <v>792</v>
      </c>
      <c r="D59" s="7" t="s">
        <v>793</v>
      </c>
      <c r="E59" s="7" t="s">
        <v>794</v>
      </c>
      <c r="F59" s="7" t="s">
        <v>795</v>
      </c>
      <c r="G59" s="7" t="s">
        <v>127</v>
      </c>
    </row>
    <row r="60" spans="1:7" x14ac:dyDescent="0.3">
      <c r="A60" s="1" t="s">
        <v>719</v>
      </c>
      <c r="B60" s="1" t="s">
        <v>600</v>
      </c>
      <c r="C60" s="7" t="s">
        <v>796</v>
      </c>
      <c r="D60" s="7" t="s">
        <v>793</v>
      </c>
      <c r="E60" s="7" t="s">
        <v>797</v>
      </c>
      <c r="F60" s="7" t="s">
        <v>798</v>
      </c>
      <c r="G60" s="7" t="s">
        <v>127</v>
      </c>
    </row>
    <row r="61" spans="1:7" x14ac:dyDescent="0.3">
      <c r="A61" s="1" t="s">
        <v>719</v>
      </c>
      <c r="B61" s="1" t="s">
        <v>600</v>
      </c>
      <c r="C61" s="7" t="s">
        <v>799</v>
      </c>
      <c r="D61" s="7" t="s">
        <v>615</v>
      </c>
      <c r="E61" s="7" t="s">
        <v>800</v>
      </c>
      <c r="F61" s="7" t="s">
        <v>801</v>
      </c>
      <c r="G61" s="7" t="s">
        <v>127</v>
      </c>
    </row>
    <row r="62" spans="1:7" x14ac:dyDescent="0.3">
      <c r="A62" s="1" t="s">
        <v>719</v>
      </c>
      <c r="B62" s="1" t="s">
        <v>600</v>
      </c>
      <c r="C62" s="7" t="s">
        <v>802</v>
      </c>
      <c r="D62" s="7" t="s">
        <v>803</v>
      </c>
      <c r="E62" s="7" t="s">
        <v>804</v>
      </c>
      <c r="F62" s="7" t="s">
        <v>805</v>
      </c>
      <c r="G62" s="7" t="s">
        <v>127</v>
      </c>
    </row>
    <row r="63" spans="1:7" x14ac:dyDescent="0.3">
      <c r="A63" s="1" t="s">
        <v>719</v>
      </c>
      <c r="B63" s="1" t="s">
        <v>600</v>
      </c>
      <c r="C63" s="7" t="s">
        <v>806</v>
      </c>
      <c r="D63" s="7" t="s">
        <v>773</v>
      </c>
      <c r="E63" s="7" t="s">
        <v>807</v>
      </c>
      <c r="F63" s="7" t="s">
        <v>808</v>
      </c>
      <c r="G63" s="7" t="s">
        <v>127</v>
      </c>
    </row>
    <row r="64" spans="1:7" x14ac:dyDescent="0.3">
      <c r="A64" s="1" t="s">
        <v>719</v>
      </c>
      <c r="B64" s="1" t="s">
        <v>600</v>
      </c>
      <c r="C64" s="7" t="s">
        <v>809</v>
      </c>
      <c r="D64" s="7" t="s">
        <v>810</v>
      </c>
      <c r="E64" s="7" t="s">
        <v>811</v>
      </c>
      <c r="F64" s="7" t="s">
        <v>812</v>
      </c>
      <c r="G64" s="7" t="s">
        <v>127</v>
      </c>
    </row>
    <row r="65" spans="1:7" x14ac:dyDescent="0.3">
      <c r="A65" s="1" t="s">
        <v>719</v>
      </c>
      <c r="B65" s="1" t="s">
        <v>600</v>
      </c>
      <c r="C65" s="7" t="s">
        <v>813</v>
      </c>
      <c r="D65" s="7" t="s">
        <v>753</v>
      </c>
      <c r="E65" s="7" t="s">
        <v>814</v>
      </c>
      <c r="F65" s="7" t="s">
        <v>815</v>
      </c>
      <c r="G65" s="7" t="s">
        <v>127</v>
      </c>
    </row>
    <row r="66" spans="1:7" x14ac:dyDescent="0.3">
      <c r="A66" s="1" t="s">
        <v>719</v>
      </c>
      <c r="B66" s="1" t="s">
        <v>600</v>
      </c>
      <c r="C66" s="1" t="s">
        <v>816</v>
      </c>
      <c r="D66" s="1" t="s">
        <v>817</v>
      </c>
      <c r="E66" s="7" t="s">
        <v>818</v>
      </c>
      <c r="F66" s="1" t="s">
        <v>819</v>
      </c>
      <c r="G66" s="1" t="s">
        <v>127</v>
      </c>
    </row>
    <row r="67" spans="1:7" x14ac:dyDescent="0.3">
      <c r="A67" s="1" t="s">
        <v>719</v>
      </c>
      <c r="B67" s="1" t="s">
        <v>600</v>
      </c>
      <c r="C67" s="7" t="s">
        <v>820</v>
      </c>
      <c r="D67" s="7" t="s">
        <v>821</v>
      </c>
      <c r="E67" s="7" t="s">
        <v>822</v>
      </c>
      <c r="F67" s="7" t="s">
        <v>823</v>
      </c>
      <c r="G67" s="1" t="s">
        <v>127</v>
      </c>
    </row>
    <row r="68" spans="1:7" x14ac:dyDescent="0.3">
      <c r="A68" s="1" t="s">
        <v>719</v>
      </c>
      <c r="B68" s="1" t="s">
        <v>600</v>
      </c>
      <c r="C68" s="1" t="s">
        <v>824</v>
      </c>
      <c r="D68" s="1" t="s">
        <v>459</v>
      </c>
      <c r="E68" s="7" t="s">
        <v>825</v>
      </c>
      <c r="F68" s="1" t="s">
        <v>826</v>
      </c>
      <c r="G68" s="1" t="s">
        <v>127</v>
      </c>
    </row>
    <row r="69" spans="1:7" x14ac:dyDescent="0.3">
      <c r="A69" s="1" t="s">
        <v>719</v>
      </c>
      <c r="B69" s="1" t="s">
        <v>600</v>
      </c>
      <c r="C69" s="1" t="s">
        <v>827</v>
      </c>
      <c r="D69" s="1" t="s">
        <v>773</v>
      </c>
      <c r="E69" s="7" t="s">
        <v>828</v>
      </c>
      <c r="F69" s="1" t="s">
        <v>829</v>
      </c>
      <c r="G69" s="1" t="s">
        <v>127</v>
      </c>
    </row>
    <row r="70" spans="1:7" x14ac:dyDescent="0.3">
      <c r="A70" s="1" t="s">
        <v>719</v>
      </c>
      <c r="B70" s="1" t="s">
        <v>600</v>
      </c>
      <c r="C70" s="7" t="s">
        <v>830</v>
      </c>
      <c r="D70" s="7" t="s">
        <v>559</v>
      </c>
      <c r="E70" s="7" t="s">
        <v>831</v>
      </c>
      <c r="F70" s="7" t="s">
        <v>832</v>
      </c>
      <c r="G70" s="1" t="s">
        <v>127</v>
      </c>
    </row>
    <row r="71" spans="1:7" x14ac:dyDescent="0.3">
      <c r="A71" s="1" t="s">
        <v>719</v>
      </c>
      <c r="B71" s="1" t="s">
        <v>600</v>
      </c>
      <c r="C71" s="7" t="s">
        <v>833</v>
      </c>
      <c r="D71" s="7" t="s">
        <v>627</v>
      </c>
      <c r="E71" s="7" t="s">
        <v>834</v>
      </c>
      <c r="F71" s="7" t="s">
        <v>835</v>
      </c>
      <c r="G71" s="1" t="s">
        <v>127</v>
      </c>
    </row>
    <row r="72" spans="1:7" x14ac:dyDescent="0.3">
      <c r="A72" s="1" t="s">
        <v>719</v>
      </c>
      <c r="B72" s="1" t="s">
        <v>600</v>
      </c>
      <c r="C72" s="1" t="s">
        <v>836</v>
      </c>
      <c r="D72" s="1" t="s">
        <v>665</v>
      </c>
      <c r="E72" s="7" t="s">
        <v>779</v>
      </c>
      <c r="F72" s="1" t="s">
        <v>837</v>
      </c>
      <c r="G72" s="1" t="s">
        <v>127</v>
      </c>
    </row>
    <row r="73" spans="1:7" x14ac:dyDescent="0.3">
      <c r="A73" s="1" t="s">
        <v>719</v>
      </c>
      <c r="B73" s="1" t="s">
        <v>600</v>
      </c>
      <c r="C73" s="7" t="s">
        <v>838</v>
      </c>
      <c r="D73" s="7" t="s">
        <v>839</v>
      </c>
      <c r="E73" s="7" t="s">
        <v>840</v>
      </c>
      <c r="F73" s="7" t="s">
        <v>841</v>
      </c>
      <c r="G73" s="1" t="s">
        <v>127</v>
      </c>
    </row>
    <row r="74" spans="1:7" x14ac:dyDescent="0.3">
      <c r="A74" s="1" t="s">
        <v>719</v>
      </c>
      <c r="B74" s="1" t="s">
        <v>600</v>
      </c>
      <c r="C74" s="7" t="s">
        <v>842</v>
      </c>
      <c r="D74" s="7" t="s">
        <v>793</v>
      </c>
      <c r="E74" s="7" t="s">
        <v>794</v>
      </c>
      <c r="F74" s="7" t="s">
        <v>843</v>
      </c>
      <c r="G74" s="1" t="s">
        <v>127</v>
      </c>
    </row>
    <row r="75" spans="1:7" x14ac:dyDescent="0.3">
      <c r="A75" s="1" t="s">
        <v>719</v>
      </c>
      <c r="B75" s="1" t="s">
        <v>600</v>
      </c>
      <c r="C75" s="7" t="s">
        <v>844</v>
      </c>
      <c r="D75" s="7" t="s">
        <v>845</v>
      </c>
      <c r="E75" s="7" t="s">
        <v>846</v>
      </c>
      <c r="F75" s="7" t="s">
        <v>847</v>
      </c>
      <c r="G75" s="1" t="s">
        <v>127</v>
      </c>
    </row>
    <row r="76" spans="1:7" x14ac:dyDescent="0.3">
      <c r="A76" s="1" t="s">
        <v>719</v>
      </c>
      <c r="B76" s="1" t="s">
        <v>684</v>
      </c>
      <c r="C76" s="1" t="s">
        <v>848</v>
      </c>
      <c r="D76" s="1" t="s">
        <v>601</v>
      </c>
      <c r="E76" s="7" t="s">
        <v>693</v>
      </c>
      <c r="F76" s="1" t="s">
        <v>694</v>
      </c>
      <c r="G76" s="1" t="s">
        <v>712</v>
      </c>
    </row>
    <row r="77" spans="1:7" x14ac:dyDescent="0.3">
      <c r="A77" s="1" t="s">
        <v>719</v>
      </c>
      <c r="B77" s="1" t="s">
        <v>684</v>
      </c>
      <c r="C77" s="1" t="s">
        <v>849</v>
      </c>
      <c r="D77" s="1" t="s">
        <v>696</v>
      </c>
      <c r="E77" s="7" t="s">
        <v>697</v>
      </c>
      <c r="F77" s="1" t="s">
        <v>698</v>
      </c>
      <c r="G77" s="1" t="s">
        <v>713</v>
      </c>
    </row>
    <row r="78" spans="1:7" x14ac:dyDescent="0.3">
      <c r="A78" s="1" t="s">
        <v>719</v>
      </c>
      <c r="B78" s="1" t="s">
        <v>684</v>
      </c>
      <c r="C78" s="1" t="s">
        <v>850</v>
      </c>
      <c r="D78" s="1" t="s">
        <v>238</v>
      </c>
      <c r="E78" s="7" t="s">
        <v>851</v>
      </c>
      <c r="F78" s="1" t="s">
        <v>704</v>
      </c>
      <c r="G78" s="7" t="s">
        <v>714</v>
      </c>
    </row>
    <row r="79" spans="1:7" x14ac:dyDescent="0.3">
      <c r="A79" s="1" t="s">
        <v>719</v>
      </c>
      <c r="B79" s="1" t="s">
        <v>684</v>
      </c>
      <c r="C79" s="1" t="s">
        <v>852</v>
      </c>
      <c r="D79" s="1" t="s">
        <v>706</v>
      </c>
      <c r="E79" s="7" t="s">
        <v>853</v>
      </c>
      <c r="F79" s="1" t="s">
        <v>854</v>
      </c>
      <c r="G79" s="1" t="s">
        <v>127</v>
      </c>
    </row>
    <row r="80" spans="1:7" x14ac:dyDescent="0.3">
      <c r="A80" s="1" t="s">
        <v>719</v>
      </c>
      <c r="B80" s="1" t="s">
        <v>684</v>
      </c>
      <c r="C80" s="1" t="s">
        <v>855</v>
      </c>
      <c r="D80" s="1" t="s">
        <v>709</v>
      </c>
      <c r="E80" s="7" t="s">
        <v>856</v>
      </c>
      <c r="F80" s="1" t="s">
        <v>857</v>
      </c>
      <c r="G80" s="1" t="s">
        <v>127</v>
      </c>
    </row>
    <row r="81" spans="1:7" x14ac:dyDescent="0.3">
      <c r="A81" s="1" t="s">
        <v>719</v>
      </c>
      <c r="B81" s="1" t="s">
        <v>684</v>
      </c>
      <c r="C81" s="1" t="s">
        <v>858</v>
      </c>
      <c r="D81" s="1" t="s">
        <v>238</v>
      </c>
      <c r="E81" s="7" t="s">
        <v>859</v>
      </c>
      <c r="F81" s="1" t="s">
        <v>701</v>
      </c>
      <c r="G81" s="1" t="s">
        <v>127</v>
      </c>
    </row>
    <row r="82" spans="1:7" x14ac:dyDescent="0.3">
      <c r="A82" s="1" t="s">
        <v>719</v>
      </c>
      <c r="B82" s="1" t="s">
        <v>684</v>
      </c>
      <c r="C82" s="1" t="s">
        <v>860</v>
      </c>
      <c r="D82" s="1" t="s">
        <v>709</v>
      </c>
      <c r="E82" s="7" t="s">
        <v>710</v>
      </c>
      <c r="F82" s="1" t="s">
        <v>861</v>
      </c>
      <c r="G82" s="1" t="s">
        <v>127</v>
      </c>
    </row>
    <row r="83" spans="1:7" x14ac:dyDescent="0.3">
      <c r="A83" s="1" t="s">
        <v>719</v>
      </c>
      <c r="B83" s="1" t="s">
        <v>684</v>
      </c>
      <c r="C83" s="1" t="s">
        <v>862</v>
      </c>
      <c r="D83" s="1" t="s">
        <v>706</v>
      </c>
      <c r="E83" s="7" t="s">
        <v>863</v>
      </c>
      <c r="F83" s="1" t="s">
        <v>864</v>
      </c>
      <c r="G83" s="1" t="s">
        <v>127</v>
      </c>
    </row>
    <row r="84" spans="1:7" x14ac:dyDescent="0.3">
      <c r="A84" s="1" t="s">
        <v>865</v>
      </c>
      <c r="B84" s="1" t="s">
        <v>600</v>
      </c>
      <c r="C84" s="1" t="s">
        <v>866</v>
      </c>
      <c r="D84" s="1" t="s">
        <v>611</v>
      </c>
      <c r="E84" s="1" t="s">
        <v>867</v>
      </c>
      <c r="F84" s="1" t="s">
        <v>868</v>
      </c>
      <c r="G84" s="1" t="s">
        <v>712</v>
      </c>
    </row>
    <row r="85" spans="1:7" x14ac:dyDescent="0.3">
      <c r="A85" s="1" t="s">
        <v>865</v>
      </c>
      <c r="B85" s="1" t="s">
        <v>600</v>
      </c>
      <c r="C85" s="7" t="s">
        <v>869</v>
      </c>
      <c r="D85" s="7" t="s">
        <v>601</v>
      </c>
      <c r="E85" s="7" t="s">
        <v>870</v>
      </c>
      <c r="F85" s="7" t="s">
        <v>730</v>
      </c>
      <c r="G85" s="1" t="s">
        <v>713</v>
      </c>
    </row>
    <row r="86" spans="1:7" x14ac:dyDescent="0.3">
      <c r="A86" s="1" t="s">
        <v>865</v>
      </c>
      <c r="B86" s="1" t="s">
        <v>600</v>
      </c>
      <c r="C86" s="7" t="s">
        <v>871</v>
      </c>
      <c r="D86" s="7" t="s">
        <v>631</v>
      </c>
      <c r="E86" s="7" t="s">
        <v>632</v>
      </c>
      <c r="F86" s="7" t="s">
        <v>633</v>
      </c>
      <c r="G86" s="7" t="s">
        <v>714</v>
      </c>
    </row>
    <row r="87" spans="1:7" x14ac:dyDescent="0.3">
      <c r="A87" s="1" t="s">
        <v>865</v>
      </c>
      <c r="B87" s="1" t="s">
        <v>684</v>
      </c>
      <c r="C87" s="1" t="s">
        <v>872</v>
      </c>
      <c r="D87" s="1" t="s">
        <v>238</v>
      </c>
      <c r="E87" s="1" t="s">
        <v>873</v>
      </c>
      <c r="F87" s="1" t="s">
        <v>704</v>
      </c>
      <c r="G87" s="1" t="s">
        <v>712</v>
      </c>
    </row>
    <row r="88" spans="1:7" x14ac:dyDescent="0.3">
      <c r="A88" s="1" t="s">
        <v>865</v>
      </c>
      <c r="B88" s="1" t="s">
        <v>684</v>
      </c>
      <c r="C88" s="1" t="s">
        <v>874</v>
      </c>
      <c r="D88" s="1" t="s">
        <v>238</v>
      </c>
      <c r="E88" s="1" t="s">
        <v>875</v>
      </c>
      <c r="F88" s="1" t="s">
        <v>701</v>
      </c>
      <c r="G88" s="1" t="s">
        <v>713</v>
      </c>
    </row>
    <row r="89" spans="1:7" x14ac:dyDescent="0.3">
      <c r="A89" s="1" t="s">
        <v>865</v>
      </c>
      <c r="B89" s="1" t="s">
        <v>684</v>
      </c>
      <c r="C89" s="1" t="s">
        <v>876</v>
      </c>
      <c r="D89" s="1" t="s">
        <v>709</v>
      </c>
      <c r="E89" s="1" t="s">
        <v>856</v>
      </c>
      <c r="F89" s="1" t="s">
        <v>711</v>
      </c>
      <c r="G89" s="7" t="s">
        <v>714</v>
      </c>
    </row>
    <row r="90" spans="1:7" x14ac:dyDescent="0.3">
      <c r="A90" s="1" t="s">
        <v>865</v>
      </c>
      <c r="B90" s="1" t="s">
        <v>684</v>
      </c>
      <c r="C90" s="1" t="s">
        <v>877</v>
      </c>
      <c r="D90" s="1" t="s">
        <v>706</v>
      </c>
      <c r="E90" s="1" t="s">
        <v>707</v>
      </c>
      <c r="F90" s="1" t="s">
        <v>878</v>
      </c>
      <c r="G90" s="1" t="s">
        <v>127</v>
      </c>
    </row>
  </sheetData>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9"/>
  <sheetViews>
    <sheetView workbookViewId="0">
      <selection activeCell="H1" sqref="H1:H1048576"/>
    </sheetView>
  </sheetViews>
  <sheetFormatPr defaultColWidth="19.6640625" defaultRowHeight="14" x14ac:dyDescent="0.3"/>
  <cols>
    <col min="2" max="2" width="9.6640625" customWidth="1"/>
    <col min="3" max="3" width="35.5" customWidth="1"/>
    <col min="4" max="4" width="33.5" customWidth="1"/>
    <col min="6" max="6" width="32.1640625" customWidth="1"/>
    <col min="7" max="7" width="13.1640625" customWidth="1"/>
  </cols>
  <sheetData>
    <row r="1" spans="1:7" s="11" customFormat="1" x14ac:dyDescent="0.3">
      <c r="A1" s="10" t="s">
        <v>230</v>
      </c>
      <c r="B1" s="10" t="s">
        <v>231</v>
      </c>
      <c r="C1" s="10" t="s">
        <v>232</v>
      </c>
      <c r="D1" s="10" t="s">
        <v>99</v>
      </c>
      <c r="E1" s="10" t="s">
        <v>233</v>
      </c>
      <c r="F1" s="10" t="s">
        <v>234</v>
      </c>
      <c r="G1" s="10" t="s">
        <v>235</v>
      </c>
    </row>
    <row r="2" spans="1:7" x14ac:dyDescent="0.3">
      <c r="A2" s="1" t="s">
        <v>573</v>
      </c>
      <c r="B2" s="1" t="s">
        <v>106</v>
      </c>
      <c r="C2" s="1" t="s">
        <v>574</v>
      </c>
      <c r="D2" s="1" t="s">
        <v>575</v>
      </c>
      <c r="E2" s="1" t="s">
        <v>576</v>
      </c>
      <c r="F2" s="1" t="s">
        <v>577</v>
      </c>
      <c r="G2" s="1" t="s">
        <v>16</v>
      </c>
    </row>
    <row r="3" spans="1:7" x14ac:dyDescent="0.3">
      <c r="A3" s="1" t="s">
        <v>573</v>
      </c>
      <c r="B3" s="1" t="s">
        <v>106</v>
      </c>
      <c r="C3" s="1" t="s">
        <v>578</v>
      </c>
      <c r="D3" s="1" t="s">
        <v>579</v>
      </c>
      <c r="E3" s="1" t="s">
        <v>580</v>
      </c>
      <c r="F3" s="1" t="s">
        <v>581</v>
      </c>
      <c r="G3" s="1" t="s">
        <v>13</v>
      </c>
    </row>
    <row r="4" spans="1:7" x14ac:dyDescent="0.3">
      <c r="A4" s="1" t="s">
        <v>573</v>
      </c>
      <c r="B4" s="1" t="s">
        <v>106</v>
      </c>
      <c r="C4" s="1" t="s">
        <v>575</v>
      </c>
      <c r="D4" s="1" t="s">
        <v>575</v>
      </c>
      <c r="E4" s="1" t="s">
        <v>576</v>
      </c>
      <c r="F4" s="1" t="s">
        <v>582</v>
      </c>
      <c r="G4" s="1" t="s">
        <v>513</v>
      </c>
    </row>
    <row r="5" spans="1:7" x14ac:dyDescent="0.3">
      <c r="A5" s="1" t="s">
        <v>573</v>
      </c>
      <c r="B5" s="1" t="s">
        <v>106</v>
      </c>
      <c r="C5" s="1" t="s">
        <v>583</v>
      </c>
      <c r="D5" s="1" t="s">
        <v>584</v>
      </c>
      <c r="E5" s="1" t="s">
        <v>585</v>
      </c>
      <c r="F5" s="1" t="s">
        <v>586</v>
      </c>
      <c r="G5" s="1" t="s">
        <v>229</v>
      </c>
    </row>
    <row r="6" spans="1:7" x14ac:dyDescent="0.3">
      <c r="A6" s="1" t="s">
        <v>573</v>
      </c>
      <c r="B6" s="1" t="s">
        <v>106</v>
      </c>
      <c r="C6" s="1" t="s">
        <v>587</v>
      </c>
      <c r="D6" s="1" t="s">
        <v>588</v>
      </c>
      <c r="E6" s="1" t="s">
        <v>589</v>
      </c>
      <c r="F6" s="1" t="s">
        <v>590</v>
      </c>
      <c r="G6" s="1" t="s">
        <v>127</v>
      </c>
    </row>
    <row r="7" spans="1:7" x14ac:dyDescent="0.3">
      <c r="A7" s="1" t="s">
        <v>573</v>
      </c>
      <c r="B7" s="1" t="s">
        <v>106</v>
      </c>
      <c r="C7" s="1" t="s">
        <v>591</v>
      </c>
      <c r="D7" s="1" t="s">
        <v>592</v>
      </c>
      <c r="E7" s="1" t="s">
        <v>593</v>
      </c>
      <c r="F7" s="1" t="s">
        <v>594</v>
      </c>
      <c r="G7" s="1" t="s">
        <v>127</v>
      </c>
    </row>
    <row r="8" spans="1:7" x14ac:dyDescent="0.3">
      <c r="A8" s="1" t="s">
        <v>573</v>
      </c>
      <c r="B8" s="1" t="s">
        <v>106</v>
      </c>
      <c r="C8" s="1" t="s">
        <v>595</v>
      </c>
      <c r="D8" s="1" t="s">
        <v>592</v>
      </c>
      <c r="E8" s="1" t="s">
        <v>596</v>
      </c>
      <c r="F8" s="1" t="s">
        <v>597</v>
      </c>
      <c r="G8" s="1" t="s">
        <v>127</v>
      </c>
    </row>
    <row r="9" spans="1:7" x14ac:dyDescent="0.3">
      <c r="A9" s="1" t="s">
        <v>573</v>
      </c>
      <c r="B9" s="1" t="s">
        <v>106</v>
      </c>
      <c r="C9" s="1" t="s">
        <v>584</v>
      </c>
      <c r="D9" s="1" t="s">
        <v>584</v>
      </c>
      <c r="E9" s="1" t="s">
        <v>585</v>
      </c>
      <c r="F9" s="1" t="s">
        <v>598</v>
      </c>
      <c r="G9" s="1" t="s">
        <v>127</v>
      </c>
    </row>
  </sheetData>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
  <sheetViews>
    <sheetView workbookViewId="0">
      <selection activeCell="H1" sqref="H1:H1048576"/>
    </sheetView>
  </sheetViews>
  <sheetFormatPr defaultColWidth="20.83203125" defaultRowHeight="14" x14ac:dyDescent="0.3"/>
  <cols>
    <col min="1" max="16384" width="20.83203125" style="4"/>
  </cols>
  <sheetData>
    <row r="1" spans="1:7" s="6" customFormat="1" x14ac:dyDescent="0.3">
      <c r="A1" s="10" t="s">
        <v>0</v>
      </c>
      <c r="B1" s="10" t="s">
        <v>1</v>
      </c>
      <c r="C1" s="10" t="s">
        <v>2</v>
      </c>
      <c r="D1" s="10" t="s">
        <v>3</v>
      </c>
      <c r="E1" s="10" t="s">
        <v>4</v>
      </c>
      <c r="F1" s="10" t="s">
        <v>5</v>
      </c>
      <c r="G1" s="10" t="s">
        <v>6</v>
      </c>
    </row>
    <row r="2" spans="1:7" x14ac:dyDescent="0.3">
      <c r="A2" s="1" t="s">
        <v>7</v>
      </c>
      <c r="B2" s="1" t="s">
        <v>8</v>
      </c>
      <c r="C2" s="1" t="s">
        <v>14</v>
      </c>
      <c r="D2" s="1" t="s">
        <v>10</v>
      </c>
      <c r="E2" s="1" t="s">
        <v>11</v>
      </c>
      <c r="F2" s="1" t="s">
        <v>15</v>
      </c>
      <c r="G2" s="1" t="s">
        <v>16</v>
      </c>
    </row>
    <row r="3" spans="1:7" x14ac:dyDescent="0.3">
      <c r="A3" s="1" t="s">
        <v>7</v>
      </c>
      <c r="B3" s="1" t="s">
        <v>8</v>
      </c>
      <c r="C3" s="1" t="s">
        <v>9</v>
      </c>
      <c r="D3" s="1" t="s">
        <v>10</v>
      </c>
      <c r="E3" s="1" t="s">
        <v>11</v>
      </c>
      <c r="F3" s="1" t="s">
        <v>12</v>
      </c>
      <c r="G3" s="1" t="s">
        <v>13</v>
      </c>
    </row>
  </sheetData>
  <phoneticPr fontId="1"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54"/>
  <sheetViews>
    <sheetView topLeftCell="A10" workbookViewId="0">
      <selection activeCell="C37" sqref="C37"/>
    </sheetView>
  </sheetViews>
  <sheetFormatPr defaultColWidth="9" defaultRowHeight="14" x14ac:dyDescent="0.3"/>
  <cols>
    <col min="1" max="1" width="20.1640625" style="4" bestFit="1" customWidth="1"/>
    <col min="2" max="2" width="12" style="4" bestFit="1" customWidth="1"/>
    <col min="3" max="3" width="18.6640625" style="4" customWidth="1"/>
    <col min="4" max="4" width="38.5" style="4" bestFit="1" customWidth="1"/>
    <col min="5" max="5" width="15.6640625" style="4" bestFit="1" customWidth="1"/>
    <col min="6" max="6" width="21.6640625" style="4" bestFit="1" customWidth="1"/>
    <col min="7" max="7" width="9.83203125" style="4" bestFit="1" customWidth="1"/>
    <col min="8" max="16384" width="9" style="4"/>
  </cols>
  <sheetData>
    <row r="1" spans="1:7" s="13" customFormat="1" x14ac:dyDescent="0.3">
      <c r="A1" s="26" t="s">
        <v>230</v>
      </c>
      <c r="B1" s="26" t="s">
        <v>231</v>
      </c>
      <c r="C1" s="26" t="s">
        <v>232</v>
      </c>
      <c r="D1" s="26" t="s">
        <v>99</v>
      </c>
      <c r="E1" s="26" t="s">
        <v>233</v>
      </c>
      <c r="F1" s="26" t="s">
        <v>234</v>
      </c>
      <c r="G1" s="26" t="s">
        <v>235</v>
      </c>
    </row>
    <row r="2" spans="1:7" x14ac:dyDescent="0.3">
      <c r="A2" s="1" t="s">
        <v>507</v>
      </c>
      <c r="B2" s="1" t="s">
        <v>1238</v>
      </c>
      <c r="C2" s="1" t="s">
        <v>508</v>
      </c>
      <c r="D2" s="1" t="s">
        <v>509</v>
      </c>
      <c r="E2" s="1" t="s">
        <v>1239</v>
      </c>
      <c r="F2" s="1" t="s">
        <v>1240</v>
      </c>
      <c r="G2" s="1" t="s">
        <v>16</v>
      </c>
    </row>
    <row r="3" spans="1:7" x14ac:dyDescent="0.3">
      <c r="A3" s="1" t="s">
        <v>507</v>
      </c>
      <c r="B3" s="1" t="s">
        <v>1238</v>
      </c>
      <c r="C3" s="1" t="s">
        <v>524</v>
      </c>
      <c r="D3" s="1" t="s">
        <v>525</v>
      </c>
      <c r="E3" s="1" t="s">
        <v>1241</v>
      </c>
      <c r="F3" s="1" t="s">
        <v>1242</v>
      </c>
      <c r="G3" s="1" t="s">
        <v>16</v>
      </c>
    </row>
    <row r="4" spans="1:7" x14ac:dyDescent="0.3">
      <c r="A4" s="1" t="s">
        <v>507</v>
      </c>
      <c r="B4" s="1" t="s">
        <v>1238</v>
      </c>
      <c r="C4" s="1" t="s">
        <v>510</v>
      </c>
      <c r="D4" s="1" t="s">
        <v>511</v>
      </c>
      <c r="E4" s="1" t="s">
        <v>1243</v>
      </c>
      <c r="F4" s="1" t="s">
        <v>1244</v>
      </c>
      <c r="G4" s="1" t="s">
        <v>13</v>
      </c>
    </row>
    <row r="5" spans="1:7" x14ac:dyDescent="0.3">
      <c r="A5" s="1" t="s">
        <v>507</v>
      </c>
      <c r="B5" s="1" t="s">
        <v>1238</v>
      </c>
      <c r="C5" s="1" t="s">
        <v>526</v>
      </c>
      <c r="D5" s="1" t="s">
        <v>1245</v>
      </c>
      <c r="E5" s="1" t="s">
        <v>1246</v>
      </c>
      <c r="F5" s="1" t="s">
        <v>1247</v>
      </c>
      <c r="G5" s="1" t="s">
        <v>13</v>
      </c>
    </row>
    <row r="6" spans="1:7" x14ac:dyDescent="0.3">
      <c r="A6" s="1" t="s">
        <v>507</v>
      </c>
      <c r="B6" s="1" t="s">
        <v>1238</v>
      </c>
      <c r="C6" s="1" t="s">
        <v>512</v>
      </c>
      <c r="D6" s="1" t="s">
        <v>511</v>
      </c>
      <c r="E6" s="1" t="s">
        <v>1248</v>
      </c>
      <c r="F6" s="1" t="s">
        <v>1249</v>
      </c>
      <c r="G6" s="1" t="s">
        <v>513</v>
      </c>
    </row>
    <row r="7" spans="1:7" x14ac:dyDescent="0.3">
      <c r="A7" s="1" t="s">
        <v>507</v>
      </c>
      <c r="B7" s="1" t="s">
        <v>1238</v>
      </c>
      <c r="C7" s="1" t="s">
        <v>527</v>
      </c>
      <c r="D7" s="1" t="s">
        <v>528</v>
      </c>
      <c r="E7" s="1" t="s">
        <v>1250</v>
      </c>
      <c r="F7" s="1" t="s">
        <v>1251</v>
      </c>
      <c r="G7" s="1" t="s">
        <v>513</v>
      </c>
    </row>
    <row r="8" spans="1:7" x14ac:dyDescent="0.3">
      <c r="A8" s="1" t="s">
        <v>1406</v>
      </c>
      <c r="B8" s="1" t="s">
        <v>1238</v>
      </c>
      <c r="C8" s="1" t="s">
        <v>529</v>
      </c>
      <c r="D8" s="1" t="s">
        <v>530</v>
      </c>
      <c r="E8" s="1" t="s">
        <v>1252</v>
      </c>
      <c r="F8" s="1" t="s">
        <v>1253</v>
      </c>
      <c r="G8" s="1" t="s">
        <v>229</v>
      </c>
    </row>
    <row r="9" spans="1:7" x14ac:dyDescent="0.3">
      <c r="A9" s="1" t="s">
        <v>507</v>
      </c>
      <c r="B9" s="1" t="s">
        <v>1238</v>
      </c>
      <c r="C9" s="1" t="s">
        <v>514</v>
      </c>
      <c r="D9" s="1" t="s">
        <v>511</v>
      </c>
      <c r="E9" s="1" t="s">
        <v>1254</v>
      </c>
      <c r="F9" s="1" t="s">
        <v>1255</v>
      </c>
      <c r="G9" s="1" t="s">
        <v>229</v>
      </c>
    </row>
    <row r="10" spans="1:7" x14ac:dyDescent="0.3">
      <c r="A10" s="1" t="s">
        <v>507</v>
      </c>
      <c r="B10" s="1" t="s">
        <v>1238</v>
      </c>
      <c r="C10" s="1" t="s">
        <v>515</v>
      </c>
      <c r="D10" s="1" t="s">
        <v>509</v>
      </c>
      <c r="E10" s="1" t="s">
        <v>1239</v>
      </c>
      <c r="F10" s="1" t="s">
        <v>1256</v>
      </c>
      <c r="G10" s="1" t="s">
        <v>229</v>
      </c>
    </row>
    <row r="11" spans="1:7" x14ac:dyDescent="0.3">
      <c r="A11" s="1" t="s">
        <v>507</v>
      </c>
      <c r="B11" s="1" t="s">
        <v>1238</v>
      </c>
      <c r="C11" s="1" t="s">
        <v>516</v>
      </c>
      <c r="D11" s="1" t="s">
        <v>511</v>
      </c>
      <c r="E11" s="1" t="s">
        <v>1257</v>
      </c>
      <c r="F11" s="1" t="s">
        <v>1258</v>
      </c>
      <c r="G11" s="1" t="s">
        <v>229</v>
      </c>
    </row>
    <row r="12" spans="1:7" x14ac:dyDescent="0.3">
      <c r="A12" s="1" t="s">
        <v>507</v>
      </c>
      <c r="B12" s="1" t="s">
        <v>1238</v>
      </c>
      <c r="C12" s="1" t="s">
        <v>517</v>
      </c>
      <c r="D12" s="1" t="s">
        <v>511</v>
      </c>
      <c r="E12" s="1" t="s">
        <v>1259</v>
      </c>
      <c r="F12" s="1" t="s">
        <v>1260</v>
      </c>
      <c r="G12" s="1" t="s">
        <v>127</v>
      </c>
    </row>
    <row r="13" spans="1:7" x14ac:dyDescent="0.3">
      <c r="A13" s="1" t="s">
        <v>507</v>
      </c>
      <c r="B13" s="1" t="s">
        <v>1238</v>
      </c>
      <c r="C13" s="1" t="s">
        <v>518</v>
      </c>
      <c r="D13" s="1" t="s">
        <v>511</v>
      </c>
      <c r="E13" s="1" t="s">
        <v>1261</v>
      </c>
      <c r="F13" s="1" t="s">
        <v>1262</v>
      </c>
      <c r="G13" s="1" t="s">
        <v>127</v>
      </c>
    </row>
    <row r="14" spans="1:7" x14ac:dyDescent="0.3">
      <c r="A14" s="1" t="s">
        <v>507</v>
      </c>
      <c r="B14" s="1" t="s">
        <v>1238</v>
      </c>
      <c r="C14" s="1" t="s">
        <v>519</v>
      </c>
      <c r="D14" s="1" t="s">
        <v>511</v>
      </c>
      <c r="E14" s="1" t="s">
        <v>1263</v>
      </c>
      <c r="F14" s="1" t="s">
        <v>1264</v>
      </c>
      <c r="G14" s="1" t="s">
        <v>127</v>
      </c>
    </row>
    <row r="15" spans="1:7" x14ac:dyDescent="0.3">
      <c r="A15" s="1" t="s">
        <v>507</v>
      </c>
      <c r="B15" s="1" t="s">
        <v>1238</v>
      </c>
      <c r="C15" s="1" t="s">
        <v>520</v>
      </c>
      <c r="D15" s="1" t="s">
        <v>511</v>
      </c>
      <c r="E15" s="1" t="s">
        <v>1265</v>
      </c>
      <c r="F15" s="1" t="s">
        <v>1266</v>
      </c>
      <c r="G15" s="1" t="s">
        <v>127</v>
      </c>
    </row>
    <row r="16" spans="1:7" x14ac:dyDescent="0.3">
      <c r="A16" s="1" t="s">
        <v>507</v>
      </c>
      <c r="B16" s="1" t="s">
        <v>1238</v>
      </c>
      <c r="C16" s="1" t="s">
        <v>521</v>
      </c>
      <c r="D16" s="1" t="s">
        <v>511</v>
      </c>
      <c r="E16" s="1" t="s">
        <v>1254</v>
      </c>
      <c r="F16" s="1" t="s">
        <v>1267</v>
      </c>
      <c r="G16" s="1" t="s">
        <v>127</v>
      </c>
    </row>
    <row r="17" spans="1:7" x14ac:dyDescent="0.3">
      <c r="A17" s="1" t="s">
        <v>507</v>
      </c>
      <c r="B17" s="1" t="s">
        <v>1238</v>
      </c>
      <c r="C17" s="1" t="s">
        <v>522</v>
      </c>
      <c r="D17" s="1" t="s">
        <v>511</v>
      </c>
      <c r="E17" s="1" t="s">
        <v>1243</v>
      </c>
      <c r="F17" s="1" t="s">
        <v>1268</v>
      </c>
      <c r="G17" s="1" t="s">
        <v>127</v>
      </c>
    </row>
    <row r="18" spans="1:7" x14ac:dyDescent="0.3">
      <c r="A18" s="1" t="s">
        <v>507</v>
      </c>
      <c r="B18" s="1" t="s">
        <v>1238</v>
      </c>
      <c r="C18" s="1" t="s">
        <v>523</v>
      </c>
      <c r="D18" s="1" t="s">
        <v>511</v>
      </c>
      <c r="E18" s="1" t="s">
        <v>1269</v>
      </c>
      <c r="F18" s="1" t="s">
        <v>1270</v>
      </c>
      <c r="G18" s="1" t="s">
        <v>127</v>
      </c>
    </row>
    <row r="19" spans="1:7" x14ac:dyDescent="0.3">
      <c r="A19" s="1" t="s">
        <v>507</v>
      </c>
      <c r="B19" s="1" t="s">
        <v>1238</v>
      </c>
      <c r="C19" s="1" t="s">
        <v>531</v>
      </c>
      <c r="D19" s="1" t="s">
        <v>532</v>
      </c>
      <c r="E19" s="1" t="s">
        <v>1271</v>
      </c>
      <c r="F19" s="1" t="s">
        <v>1272</v>
      </c>
      <c r="G19" s="1" t="s">
        <v>127</v>
      </c>
    </row>
    <row r="20" spans="1:7" x14ac:dyDescent="0.3">
      <c r="A20" s="1" t="s">
        <v>507</v>
      </c>
      <c r="B20" s="1" t="s">
        <v>1238</v>
      </c>
      <c r="C20" s="1" t="s">
        <v>533</v>
      </c>
      <c r="D20" s="1" t="s">
        <v>534</v>
      </c>
      <c r="E20" s="1" t="s">
        <v>1273</v>
      </c>
      <c r="F20" s="1" t="s">
        <v>1274</v>
      </c>
      <c r="G20" s="1" t="s">
        <v>127</v>
      </c>
    </row>
    <row r="21" spans="1:7" x14ac:dyDescent="0.3">
      <c r="A21" s="1" t="s">
        <v>507</v>
      </c>
      <c r="B21" s="1" t="s">
        <v>1238</v>
      </c>
      <c r="C21" s="1" t="s">
        <v>536</v>
      </c>
      <c r="D21" s="1" t="s">
        <v>528</v>
      </c>
      <c r="E21" s="1" t="s">
        <v>1250</v>
      </c>
      <c r="F21" s="1" t="s">
        <v>1275</v>
      </c>
      <c r="G21" s="1" t="s">
        <v>127</v>
      </c>
    </row>
    <row r="22" spans="1:7" x14ac:dyDescent="0.3">
      <c r="A22" s="1" t="s">
        <v>507</v>
      </c>
      <c r="B22" s="1" t="s">
        <v>1238</v>
      </c>
      <c r="C22" s="1" t="s">
        <v>537</v>
      </c>
      <c r="D22" s="1" t="s">
        <v>538</v>
      </c>
      <c r="E22" s="1" t="s">
        <v>1276</v>
      </c>
      <c r="F22" s="1" t="s">
        <v>1277</v>
      </c>
      <c r="G22" s="1" t="s">
        <v>127</v>
      </c>
    </row>
    <row r="23" spans="1:7" x14ac:dyDescent="0.3">
      <c r="A23" s="1" t="s">
        <v>507</v>
      </c>
      <c r="B23" s="1" t="s">
        <v>540</v>
      </c>
      <c r="C23" s="1" t="s">
        <v>541</v>
      </c>
      <c r="D23" s="1" t="s">
        <v>1278</v>
      </c>
      <c r="E23" s="1" t="s">
        <v>1279</v>
      </c>
      <c r="F23" s="1" t="s">
        <v>1280</v>
      </c>
      <c r="G23" s="1" t="s">
        <v>16</v>
      </c>
    </row>
    <row r="24" spans="1:7" x14ac:dyDescent="0.3">
      <c r="A24" s="1" t="s">
        <v>507</v>
      </c>
      <c r="B24" s="1" t="s">
        <v>540</v>
      </c>
      <c r="C24" s="1" t="s">
        <v>542</v>
      </c>
      <c r="D24" s="1" t="s">
        <v>1281</v>
      </c>
      <c r="E24" s="1" t="s">
        <v>1282</v>
      </c>
      <c r="F24" s="1" t="s">
        <v>1283</v>
      </c>
      <c r="G24" s="1" t="s">
        <v>13</v>
      </c>
    </row>
    <row r="25" spans="1:7" x14ac:dyDescent="0.3">
      <c r="A25" s="1" t="s">
        <v>507</v>
      </c>
      <c r="B25" s="1" t="s">
        <v>540</v>
      </c>
      <c r="C25" s="1" t="s">
        <v>543</v>
      </c>
      <c r="D25" s="1" t="s">
        <v>544</v>
      </c>
      <c r="E25" s="1" t="s">
        <v>1284</v>
      </c>
      <c r="F25" s="1" t="s">
        <v>1285</v>
      </c>
      <c r="G25" s="1" t="s">
        <v>513</v>
      </c>
    </row>
    <row r="26" spans="1:7" x14ac:dyDescent="0.3">
      <c r="A26" s="1" t="s">
        <v>507</v>
      </c>
      <c r="B26" s="1" t="s">
        <v>540</v>
      </c>
      <c r="C26" s="1" t="s">
        <v>545</v>
      </c>
      <c r="D26" s="1" t="s">
        <v>546</v>
      </c>
      <c r="E26" s="1" t="s">
        <v>1286</v>
      </c>
      <c r="F26" s="1" t="s">
        <v>1287</v>
      </c>
      <c r="G26" s="1" t="s">
        <v>229</v>
      </c>
    </row>
    <row r="27" spans="1:7" x14ac:dyDescent="0.3">
      <c r="A27" s="1" t="s">
        <v>507</v>
      </c>
      <c r="B27" s="1" t="s">
        <v>540</v>
      </c>
      <c r="C27" s="1" t="s">
        <v>547</v>
      </c>
      <c r="D27" s="1" t="s">
        <v>548</v>
      </c>
      <c r="E27" s="1" t="s">
        <v>1288</v>
      </c>
      <c r="F27" s="1" t="s">
        <v>1289</v>
      </c>
      <c r="G27" s="1" t="s">
        <v>229</v>
      </c>
    </row>
    <row r="28" spans="1:7" x14ac:dyDescent="0.3">
      <c r="A28" s="1" t="s">
        <v>507</v>
      </c>
      <c r="B28" s="1" t="s">
        <v>540</v>
      </c>
      <c r="C28" s="1" t="s">
        <v>549</v>
      </c>
      <c r="D28" s="1" t="s">
        <v>550</v>
      </c>
      <c r="E28" s="1" t="s">
        <v>1290</v>
      </c>
      <c r="F28" s="1" t="s">
        <v>1291</v>
      </c>
      <c r="G28" s="1" t="s">
        <v>229</v>
      </c>
    </row>
    <row r="29" spans="1:7" x14ac:dyDescent="0.3">
      <c r="A29" s="1" t="s">
        <v>507</v>
      </c>
      <c r="B29" s="1" t="s">
        <v>540</v>
      </c>
      <c r="C29" s="1" t="s">
        <v>551</v>
      </c>
      <c r="D29" s="1" t="s">
        <v>552</v>
      </c>
      <c r="E29" s="1" t="s">
        <v>1292</v>
      </c>
      <c r="F29" s="1" t="s">
        <v>1293</v>
      </c>
      <c r="G29" s="1" t="s">
        <v>229</v>
      </c>
    </row>
    <row r="30" spans="1:7" x14ac:dyDescent="0.3">
      <c r="A30" s="1" t="s">
        <v>507</v>
      </c>
      <c r="B30" s="1" t="s">
        <v>540</v>
      </c>
      <c r="C30" s="1" t="s">
        <v>553</v>
      </c>
      <c r="D30" s="1" t="s">
        <v>1294</v>
      </c>
      <c r="E30" s="1" t="s">
        <v>1295</v>
      </c>
      <c r="F30" s="1" t="s">
        <v>1296</v>
      </c>
      <c r="G30" s="1" t="s">
        <v>229</v>
      </c>
    </row>
    <row r="31" spans="1:7" x14ac:dyDescent="0.3">
      <c r="A31" s="1" t="s">
        <v>507</v>
      </c>
      <c r="B31" s="1" t="s">
        <v>540</v>
      </c>
      <c r="C31" s="1" t="s">
        <v>554</v>
      </c>
      <c r="D31" s="1" t="s">
        <v>544</v>
      </c>
      <c r="E31" s="1" t="s">
        <v>1297</v>
      </c>
      <c r="F31" s="1" t="s">
        <v>1298</v>
      </c>
      <c r="G31" s="1" t="s">
        <v>229</v>
      </c>
    </row>
    <row r="32" spans="1:7" x14ac:dyDescent="0.3">
      <c r="A32" s="1" t="s">
        <v>507</v>
      </c>
      <c r="B32" s="1" t="s">
        <v>540</v>
      </c>
      <c r="C32" s="1" t="s">
        <v>555</v>
      </c>
      <c r="D32" s="1" t="s">
        <v>548</v>
      </c>
      <c r="E32" s="1" t="s">
        <v>1299</v>
      </c>
      <c r="F32" s="1" t="s">
        <v>1300</v>
      </c>
      <c r="G32" s="1" t="s">
        <v>229</v>
      </c>
    </row>
    <row r="33" spans="1:7" x14ac:dyDescent="0.3">
      <c r="A33" s="1" t="s">
        <v>507</v>
      </c>
      <c r="B33" s="1" t="s">
        <v>540</v>
      </c>
      <c r="C33" s="1" t="s">
        <v>556</v>
      </c>
      <c r="D33" s="1" t="s">
        <v>557</v>
      </c>
      <c r="E33" s="1" t="s">
        <v>1301</v>
      </c>
      <c r="F33" s="1" t="s">
        <v>1302</v>
      </c>
      <c r="G33" s="1" t="s">
        <v>229</v>
      </c>
    </row>
    <row r="34" spans="1:7" x14ac:dyDescent="0.3">
      <c r="A34" s="1" t="s">
        <v>507</v>
      </c>
      <c r="B34" s="1" t="s">
        <v>540</v>
      </c>
      <c r="C34" s="1" t="s">
        <v>561</v>
      </c>
      <c r="D34" s="1" t="s">
        <v>544</v>
      </c>
      <c r="E34" s="1" t="s">
        <v>1303</v>
      </c>
      <c r="F34" s="1" t="s">
        <v>1304</v>
      </c>
      <c r="G34" s="1" t="s">
        <v>127</v>
      </c>
    </row>
    <row r="35" spans="1:7" x14ac:dyDescent="0.3">
      <c r="A35" s="1" t="s">
        <v>507</v>
      </c>
      <c r="B35" s="1" t="s">
        <v>540</v>
      </c>
      <c r="C35" s="1" t="s">
        <v>1407</v>
      </c>
      <c r="D35" s="1" t="s">
        <v>1305</v>
      </c>
      <c r="E35" s="1" t="s">
        <v>1306</v>
      </c>
      <c r="F35" s="1" t="s">
        <v>1307</v>
      </c>
      <c r="G35" s="1" t="s">
        <v>127</v>
      </c>
    </row>
    <row r="36" spans="1:7" x14ac:dyDescent="0.3">
      <c r="A36" s="1" t="s">
        <v>507</v>
      </c>
      <c r="B36" s="1" t="s">
        <v>540</v>
      </c>
      <c r="C36" s="1" t="s">
        <v>562</v>
      </c>
      <c r="D36" s="1" t="s">
        <v>548</v>
      </c>
      <c r="E36" s="1" t="s">
        <v>1308</v>
      </c>
      <c r="F36" s="1" t="s">
        <v>1309</v>
      </c>
      <c r="G36" s="1" t="s">
        <v>127</v>
      </c>
    </row>
    <row r="37" spans="1:7" x14ac:dyDescent="0.3">
      <c r="A37" s="1" t="s">
        <v>507</v>
      </c>
      <c r="B37" s="1" t="s">
        <v>540</v>
      </c>
      <c r="C37" s="1" t="s">
        <v>563</v>
      </c>
      <c r="D37" s="1" t="s">
        <v>564</v>
      </c>
      <c r="E37" s="1" t="s">
        <v>1310</v>
      </c>
      <c r="F37" s="1" t="s">
        <v>1311</v>
      </c>
      <c r="G37" s="1" t="s">
        <v>127</v>
      </c>
    </row>
    <row r="38" spans="1:7" x14ac:dyDescent="0.3">
      <c r="A38" s="1" t="s">
        <v>507</v>
      </c>
      <c r="B38" s="1" t="s">
        <v>540</v>
      </c>
      <c r="C38" s="1" t="s">
        <v>565</v>
      </c>
      <c r="D38" s="1" t="s">
        <v>548</v>
      </c>
      <c r="E38" s="1" t="s">
        <v>1312</v>
      </c>
      <c r="F38" s="1" t="s">
        <v>1313</v>
      </c>
      <c r="G38" s="1" t="s">
        <v>127</v>
      </c>
    </row>
    <row r="39" spans="1:7" x14ac:dyDescent="0.3">
      <c r="A39" s="1" t="s">
        <v>507</v>
      </c>
      <c r="B39" s="1" t="s">
        <v>540</v>
      </c>
      <c r="C39" s="1" t="s">
        <v>566</v>
      </c>
      <c r="D39" s="1" t="s">
        <v>546</v>
      </c>
      <c r="E39" s="1" t="s">
        <v>1286</v>
      </c>
      <c r="F39" s="1" t="s">
        <v>1314</v>
      </c>
      <c r="G39" s="1" t="s">
        <v>127</v>
      </c>
    </row>
    <row r="40" spans="1:7" x14ac:dyDescent="0.3">
      <c r="A40" s="1" t="s">
        <v>507</v>
      </c>
      <c r="B40" s="1" t="s">
        <v>540</v>
      </c>
      <c r="C40" s="1" t="s">
        <v>567</v>
      </c>
      <c r="D40" s="1" t="s">
        <v>568</v>
      </c>
      <c r="E40" s="1" t="s">
        <v>1315</v>
      </c>
      <c r="F40" s="1" t="s">
        <v>1316</v>
      </c>
      <c r="G40" s="1" t="s">
        <v>127</v>
      </c>
    </row>
    <row r="41" spans="1:7" x14ac:dyDescent="0.3">
      <c r="A41" s="1" t="s">
        <v>507</v>
      </c>
      <c r="B41" s="1" t="s">
        <v>540</v>
      </c>
      <c r="C41" s="1" t="s">
        <v>569</v>
      </c>
      <c r="D41" s="1" t="s">
        <v>548</v>
      </c>
      <c r="E41" s="1" t="s">
        <v>1317</v>
      </c>
      <c r="F41" s="1" t="s">
        <v>1318</v>
      </c>
      <c r="G41" s="1" t="s">
        <v>127</v>
      </c>
    </row>
    <row r="42" spans="1:7" x14ac:dyDescent="0.3">
      <c r="A42" s="1" t="s">
        <v>507</v>
      </c>
      <c r="B42" s="1" t="s">
        <v>540</v>
      </c>
      <c r="C42" s="1" t="s">
        <v>570</v>
      </c>
      <c r="D42" s="1" t="s">
        <v>571</v>
      </c>
      <c r="E42" s="1" t="s">
        <v>1319</v>
      </c>
      <c r="F42" s="1" t="s">
        <v>1320</v>
      </c>
      <c r="G42" s="1" t="s">
        <v>127</v>
      </c>
    </row>
    <row r="43" spans="1:7" x14ac:dyDescent="0.3">
      <c r="A43" s="1" t="s">
        <v>507</v>
      </c>
      <c r="B43" s="1" t="s">
        <v>540</v>
      </c>
      <c r="C43" s="1" t="s">
        <v>572</v>
      </c>
      <c r="D43" s="1" t="s">
        <v>552</v>
      </c>
      <c r="E43" s="1" t="s">
        <v>1292</v>
      </c>
      <c r="F43" s="1" t="s">
        <v>1321</v>
      </c>
      <c r="G43" s="1" t="s">
        <v>127</v>
      </c>
    </row>
    <row r="54" spans="1:1" x14ac:dyDescent="0.3">
      <c r="A54" s="27"/>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全能奖</vt:lpstr>
      <vt:lpstr>AI探索</vt:lpstr>
      <vt:lpstr>VEX</vt:lpstr>
      <vt:lpstr>MAKE-X</vt:lpstr>
      <vt:lpstr>DOBOT智造大挑战</vt:lpstr>
      <vt:lpstr>Robo Genius</vt:lpstr>
      <vt:lpstr>ENJOY AI</vt:lpstr>
      <vt:lpstr>中鸣超级轨迹赛</vt:lpstr>
      <vt:lpstr>FTF青少年无人机</vt:lpstr>
      <vt:lpstr>九宫（IER）智能挑战</vt:lpstr>
      <vt:lpstr>RA-极限冰壶</vt:lpstr>
      <vt:lpstr>CREATE JR棒球闪击</vt:lpstr>
      <vt:lpstr>TAI 智能车挑战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胡少林</dc:creator>
  <cp:lastModifiedBy>李立</cp:lastModifiedBy>
  <dcterms:created xsi:type="dcterms:W3CDTF">2015-06-05T18:19:34Z</dcterms:created>
  <dcterms:modified xsi:type="dcterms:W3CDTF">2021-10-08T04:53:46Z</dcterms:modified>
</cp:coreProperties>
</file>