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9月成绩汇总\未公示\"/>
    </mc:Choice>
  </mc:AlternateContent>
  <xr:revisionPtr revIDLastSave="0" documentId="13_ncr:1_{9626690B-75C7-4F95-B5D4-2E1B0819451F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扣叮机器人赛项" sheetId="2" r:id="rId1"/>
  </sheets>
  <externalReferences>
    <externalReference r:id="rId2"/>
  </externalReferences>
  <calcPr calcId="191029"/>
</workbook>
</file>

<file path=xl/calcChain.xml><?xml version="1.0" encoding="utf-8"?>
<calcChain xmlns="http://schemas.openxmlformats.org/spreadsheetml/2006/main">
  <c r="J3" i="2" l="1"/>
  <c r="J4" i="2"/>
  <c r="J5" i="2"/>
  <c r="J6" i="2"/>
  <c r="J7" i="2"/>
  <c r="J8" i="2"/>
  <c r="J9" i="2"/>
  <c r="J10" i="2"/>
  <c r="J11" i="2"/>
  <c r="J12" i="2"/>
  <c r="J13" i="2"/>
  <c r="J14" i="2"/>
  <c r="J15" i="2"/>
  <c r="J17" i="2"/>
  <c r="J18" i="2"/>
  <c r="J19" i="2"/>
  <c r="J20" i="2"/>
  <c r="J22" i="2"/>
  <c r="J23" i="2"/>
  <c r="J24" i="2"/>
  <c r="J25" i="2"/>
  <c r="J26" i="2"/>
  <c r="J27" i="2"/>
  <c r="J28" i="2"/>
  <c r="J29" i="2"/>
  <c r="J30" i="2"/>
  <c r="J32" i="2"/>
  <c r="J33" i="2"/>
  <c r="J34" i="2"/>
  <c r="J35" i="2"/>
  <c r="J36" i="2"/>
  <c r="J37" i="2"/>
  <c r="J38" i="2"/>
  <c r="J40" i="2"/>
  <c r="J41" i="2"/>
  <c r="J42" i="2"/>
  <c r="J44" i="2"/>
  <c r="J45" i="2"/>
  <c r="J46" i="2"/>
  <c r="J47" i="2"/>
  <c r="J48" i="2"/>
  <c r="J49" i="2"/>
  <c r="J50" i="2"/>
  <c r="J51" i="2"/>
  <c r="J52" i="2"/>
  <c r="J53" i="2"/>
  <c r="J54" i="2"/>
  <c r="J55" i="2"/>
  <c r="J56" i="2"/>
  <c r="J58" i="2"/>
  <c r="J59" i="2"/>
  <c r="J60" i="2"/>
  <c r="J61" i="2"/>
  <c r="J63" i="2"/>
  <c r="J64" i="2"/>
  <c r="J65" i="2"/>
</calcChain>
</file>

<file path=xl/sharedStrings.xml><?xml version="1.0" encoding="utf-8"?>
<sst xmlns="http://schemas.openxmlformats.org/spreadsheetml/2006/main" count="725" uniqueCount="342">
  <si>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</si>
  <si>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</si>
  <si>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</si>
  <si>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</si>
  <si>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</si>
  <si>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</si>
  <si>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</si>
  <si>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</si>
  <si>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</si>
  <si>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</si>
  <si>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</si>
  <si>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</si>
  <si>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奖项</t>
  </si>
  <si>
    <t>2B8h6gGI-167-029-dE-030-1-ZBH-01-mdg</t>
  </si>
  <si>
    <t>'扣叮机器人赛项'</t>
  </si>
  <si>
    <t>'扣叮火星开发'</t>
  </si>
  <si>
    <t>小学组</t>
  </si>
  <si>
    <t>沙河小学7队</t>
  </si>
  <si>
    <t>深圳市南山外国语学校（集团）沙河小学</t>
  </si>
  <si>
    <t>李玉玲</t>
  </si>
  <si>
    <t>程家兴</t>
  </si>
  <si>
    <t>2B8h6gbS-167-029-i3-030-1-IBr-01-Ob9</t>
  </si>
  <si>
    <t>张瑞洽</t>
  </si>
  <si>
    <t>深圳市水库小学</t>
  </si>
  <si>
    <t>邓家森</t>
  </si>
  <si>
    <t>2B8h6g40-167-029-W8-030-1-tUX-01-8d7</t>
  </si>
  <si>
    <t>华阳②队</t>
  </si>
  <si>
    <t>广州市天河区华阳小学</t>
  </si>
  <si>
    <t>赖玲玲</t>
  </si>
  <si>
    <t>傅祥逸</t>
  </si>
  <si>
    <t>2B8h6gtL-167-029-Ks-030-1-gq2-01-hPZ</t>
  </si>
  <si>
    <t>田芊陌</t>
  </si>
  <si>
    <t>香港中文大学（深圳）附属礼文学校</t>
  </si>
  <si>
    <t>佘悦云</t>
  </si>
  <si>
    <t>2B8h6gbt-167-029-pU-030-1-9iZ-01-b3n</t>
  </si>
  <si>
    <t>张 鹏 阳</t>
  </si>
  <si>
    <t>深圳市南山实验教育集团南头小学</t>
  </si>
  <si>
    <t>聂沛</t>
  </si>
  <si>
    <t>张鹏阳</t>
  </si>
  <si>
    <t>2B8h6gch-167-029-OQ-030-1-QPF-01-xsn</t>
  </si>
  <si>
    <t>罗子宸</t>
  </si>
  <si>
    <t>深圳市罗湖区翠园东晓创新学校</t>
  </si>
  <si>
    <t>叶锐阳</t>
  </si>
  <si>
    <t>2B8h6gGZ-167-029-CZ-030-1-e6s-01-Z83</t>
  </si>
  <si>
    <t>沙河1队</t>
  </si>
  <si>
    <t>张弘德</t>
  </si>
  <si>
    <t>2B8h6g4X-167-029-Vv-030-1-hNw-01-Vn0</t>
  </si>
  <si>
    <t>王圣勋</t>
  </si>
  <si>
    <t>广州市天河区华景小学</t>
  </si>
  <si>
    <t>林小琳</t>
  </si>
  <si>
    <t>2B8h6gGw-167-029-J7-030-1-pof-01-IdT</t>
  </si>
  <si>
    <t>沙河小学2队</t>
  </si>
  <si>
    <t>罗一</t>
  </si>
  <si>
    <t>2B8h6gbM-167-029-gb-030-1-mOS-01-cMY</t>
  </si>
  <si>
    <t>姚  牧</t>
  </si>
  <si>
    <t>姚牧</t>
  </si>
  <si>
    <t>2B8h6gqb-167-029-Pe-030-1-rJy-01-jNa</t>
  </si>
  <si>
    <t>小李飞刀</t>
  </si>
  <si>
    <t>景山小学</t>
  </si>
  <si>
    <t>杨旭</t>
  </si>
  <si>
    <t>李秉祺</t>
  </si>
  <si>
    <t>2B8h6gG9-167-029-MZ-030-1-wKK-01-umK</t>
  </si>
  <si>
    <t>连城战队4</t>
  </si>
  <si>
    <t>济南市经十一路小学</t>
  </si>
  <si>
    <t>巩曰慈</t>
  </si>
  <si>
    <t>李润齐</t>
  </si>
  <si>
    <t>2B8h6gb8-167-029-Pk-030-1-tuW-01-Fzd</t>
  </si>
  <si>
    <t>曾泓深</t>
  </si>
  <si>
    <t>深圳市碧波小学</t>
  </si>
  <si>
    <t>万文龙</t>
  </si>
  <si>
    <t>2B8h6gbA-167-029-ry-030-1-5n9-01-tGR</t>
  </si>
  <si>
    <t>韩 屹 洋</t>
  </si>
  <si>
    <t>韩屹洋</t>
  </si>
  <si>
    <t>2B8h6g4C-167-029-TT-030-1-P1z-01-MQR</t>
  </si>
  <si>
    <t>华阳①队</t>
  </si>
  <si>
    <t>刘祥安</t>
  </si>
  <si>
    <t>2B8h6gbK-167-029-wM-030-1-G2L-01-ecX</t>
  </si>
  <si>
    <t>张东谷</t>
  </si>
  <si>
    <t>深圳市罗湖区翠园实验学校</t>
  </si>
  <si>
    <t>李琪</t>
  </si>
  <si>
    <t>2B8h6gbn-167-029-PP-030-1-8r1-01-CYA</t>
  </si>
  <si>
    <t>刘易轩</t>
  </si>
  <si>
    <t>2B8h6gGt-167-029-rv-030-1-w89-01-7fZ</t>
  </si>
  <si>
    <t>沙河小学6队</t>
  </si>
  <si>
    <t>王集源</t>
  </si>
  <si>
    <t>2B8h6gbB-167-029-d8-030-1-IHs-01-B2O</t>
  </si>
  <si>
    <t>石厦一队</t>
  </si>
  <si>
    <t>广东省深圳市福田区石厦学校</t>
  </si>
  <si>
    <t>龚少龙</t>
  </si>
  <si>
    <t>郝苑植</t>
  </si>
  <si>
    <t>2B8h6gGK-167-029-uW-030-1-1nv-01-W5p</t>
  </si>
  <si>
    <t>连城002</t>
  </si>
  <si>
    <t>济南市胜利大街小学</t>
  </si>
  <si>
    <t>盛子涵</t>
  </si>
  <si>
    <t>2B8h6gGl-167-029-4I-030-1-aOj-01-Utu</t>
  </si>
  <si>
    <t>连城战队2</t>
  </si>
  <si>
    <t>济南市第十四中学</t>
  </si>
  <si>
    <t>周天翊</t>
  </si>
  <si>
    <t>2B8h6gGN-167-029-oI-030-1-yOC-01-rYG</t>
  </si>
  <si>
    <t>连城战队5</t>
  </si>
  <si>
    <t>济南市纬二路小学</t>
  </si>
  <si>
    <t>李忻航</t>
  </si>
  <si>
    <t>2B8h6gGm-167-029-pD-030-1-Wks-01-Uoa</t>
  </si>
  <si>
    <t>连城战队1</t>
  </si>
  <si>
    <t>张腾少</t>
  </si>
  <si>
    <t>2B8h6gG2-167-029-e3-030-1-rvH-01-Qdl</t>
  </si>
  <si>
    <t>沙河小学3队</t>
  </si>
  <si>
    <t>王昊源</t>
  </si>
  <si>
    <t>2B8h6gbh-167-029-wl-030-1-v0o-01-Bzl</t>
  </si>
  <si>
    <t>梁城皓</t>
  </si>
  <si>
    <t>广东实验中学附属江门学校</t>
  </si>
  <si>
    <t>黄健棠</t>
  </si>
  <si>
    <t>2B8h6gb3-167-029-DM-030-1-UJm-01-wQM</t>
  </si>
  <si>
    <t>梁鸣谦</t>
  </si>
  <si>
    <t>深圳市东晓小学</t>
  </si>
  <si>
    <t>邹云玲</t>
  </si>
  <si>
    <t>2B8h6gbi-167-029-S2-030-1-dF2-01-h3L</t>
  </si>
  <si>
    <t>张锐涛</t>
  </si>
  <si>
    <t>2B8h6gGv-167-029-JN-030-1-cF0-01-zTW</t>
  </si>
  <si>
    <t>华火</t>
  </si>
  <si>
    <t>培英中学附属小学</t>
  </si>
  <si>
    <t>张一钧</t>
  </si>
  <si>
    <t>邓子烨</t>
  </si>
  <si>
    <t>2B8h6gbe-167-029-Qs-030-1-jse-01-TKn</t>
  </si>
  <si>
    <t>机场西小学一队</t>
  </si>
  <si>
    <t>广州市白云区机场西小学</t>
  </si>
  <si>
    <t>岑家宜</t>
  </si>
  <si>
    <t>涂嘉铭</t>
  </si>
  <si>
    <t>2B8h6gGg-167-029-OU-030-1-DvK-01-zXe</t>
  </si>
  <si>
    <t>芒果战之队</t>
  </si>
  <si>
    <t>济南市章丘区新世纪博雅实验学校</t>
  </si>
  <si>
    <t>夏恩涛</t>
  </si>
  <si>
    <t>郑博文</t>
  </si>
  <si>
    <t>2B8h6gGY-167-029-PL-030-1-BdE-01-d4G</t>
  </si>
  <si>
    <t>超越自我</t>
  </si>
  <si>
    <t>山东省济南济微中学</t>
  </si>
  <si>
    <t>扈峻铭</t>
  </si>
  <si>
    <t>2B8h6gbv-167-029-Zm-030-1-Mne-01-tYU</t>
  </si>
  <si>
    <t>王之舟</t>
  </si>
  <si>
    <t>龙岗区实验学校</t>
  </si>
  <si>
    <t>余安然</t>
  </si>
  <si>
    <t>2B8h6gqy-167-029-sF-030-1-OVb-01-27C</t>
  </si>
  <si>
    <t>董善瑞必胜队</t>
  </si>
  <si>
    <t>济南市解放路第一小学</t>
  </si>
  <si>
    <t>张培霖</t>
  </si>
  <si>
    <t>董善瑞</t>
  </si>
  <si>
    <t>2B8h6gGL-167-029-A2-030-1-nQn-01-EXK</t>
  </si>
  <si>
    <t>沙河小学4队</t>
  </si>
  <si>
    <t>刘懿轩</t>
  </si>
  <si>
    <t>2B8h6gbm-167-029-gO-030-1-1zr-01-8g0</t>
  </si>
  <si>
    <t>吴梦喆</t>
  </si>
  <si>
    <t>螺岭外国语实验学校</t>
  </si>
  <si>
    <t>王智豪</t>
  </si>
  <si>
    <t>2B8h6gG4-167-029-3b-030-1-UfO-01-BUr</t>
  </si>
  <si>
    <t>沙河小学5队</t>
  </si>
  <si>
    <t>杨皓宇</t>
  </si>
  <si>
    <t>2B8h6gbU-167-029-K3-030-1-mT2-01-GR3</t>
  </si>
  <si>
    <t>孙 义 尧</t>
  </si>
  <si>
    <t>南山第二外国语学校集团学府一小</t>
  </si>
  <si>
    <t>孙义尧</t>
  </si>
  <si>
    <t>2B8h6gbl-167-029-Xo-030-1-jkg-01-LKP</t>
  </si>
  <si>
    <t>陈乐熙</t>
  </si>
  <si>
    <t>深圳市园岭外国语小学</t>
  </si>
  <si>
    <t>刘志成</t>
  </si>
  <si>
    <t>2B8h6g4H-167-029-Lj-030-1-l87-01-eSD</t>
  </si>
  <si>
    <t>CYW</t>
  </si>
  <si>
    <t>深圳市南山外国语学校（集团）大冲学校</t>
  </si>
  <si>
    <t>马攀</t>
  </si>
  <si>
    <t>陈宇薇</t>
  </si>
  <si>
    <t>2B8h6gGx-167-029-SS-030-1-LSt-01-3VP</t>
  </si>
  <si>
    <t>沙河小学8队</t>
  </si>
  <si>
    <t>赵恭胤</t>
  </si>
  <si>
    <t>2B8h6esD-167-029-40-030-1-oL3-01-dyg</t>
  </si>
  <si>
    <t>邱志强</t>
  </si>
  <si>
    <t>深圳市南山区大新小学</t>
  </si>
  <si>
    <t>2B8h6gGX-167-029-MM-030-1-kpU-01-K3l</t>
  </si>
  <si>
    <t>连城001</t>
  </si>
  <si>
    <t>山东省实验小学</t>
  </si>
  <si>
    <t>闫成龙</t>
  </si>
  <si>
    <t>魏墨驹</t>
  </si>
  <si>
    <t>2B8h6g4W-167-029-bV-030-1-LI8-01-v51</t>
  </si>
  <si>
    <t>WY</t>
  </si>
  <si>
    <t>深圳市宝安区弘雅小学</t>
  </si>
  <si>
    <t>王阳</t>
  </si>
  <si>
    <t>2B8h6Dh3-167-029-Ny-030-1-2dE-01-lIU</t>
  </si>
  <si>
    <t>连城四队</t>
  </si>
  <si>
    <t>济南市纬十路小学</t>
  </si>
  <si>
    <t>陈锦灏</t>
  </si>
  <si>
    <t>2B8h6gG8-167-029-1A-030-1-i4p-01-oxS</t>
  </si>
  <si>
    <t>济南连城二队</t>
  </si>
  <si>
    <t>济南市泉海学校小学部</t>
  </si>
  <si>
    <t>于迦岳</t>
  </si>
  <si>
    <t>2B8h6gG3-167-029-JN-030-1-J6l-01-f7O</t>
  </si>
  <si>
    <t>连城战队6</t>
  </si>
  <si>
    <t>济南市经五路小学</t>
  </si>
  <si>
    <t>王傲涵</t>
  </si>
  <si>
    <t>2B8h6gbN-167-029-yG-030-1-8zH-01-3Dg</t>
  </si>
  <si>
    <t>李旺洲</t>
  </si>
  <si>
    <t>百仕达小学</t>
  </si>
  <si>
    <t>聂列华</t>
  </si>
  <si>
    <t>2B8h6gGp-167-029-qF-030-1-In0-01-Bil</t>
  </si>
  <si>
    <t>连城战队3</t>
  </si>
  <si>
    <t>庄翕</t>
  </si>
  <si>
    <t>2B8h6gGR-167-029-Xv-030-1-MdQ-01-XND</t>
  </si>
  <si>
    <t>济南连城一队</t>
  </si>
  <si>
    <t>延昊澄</t>
  </si>
  <si>
    <t>2B8h6gq7-167-029-9g-030-1-aXO-01-SS4</t>
  </si>
  <si>
    <t>济南连城三队</t>
  </si>
  <si>
    <t>济南市育才中学小学部</t>
  </si>
  <si>
    <t>孙佳祺</t>
  </si>
  <si>
    <t>2B8h6D7t-167-029-aV-030-1-pwH-01-aW7</t>
  </si>
  <si>
    <t>安安战之队</t>
  </si>
  <si>
    <t>牟俊迪</t>
  </si>
  <si>
    <t>2B8h6gbH-167-029-0A-030-1-MFE-01-qwd</t>
  </si>
  <si>
    <t>邹梓龙</t>
  </si>
  <si>
    <t>2B8h6gGP-167-029-1J-030-1-SYB-01-j1E</t>
  </si>
  <si>
    <t>棨峻都队</t>
  </si>
  <si>
    <t>广州市白云区华赋学校</t>
  </si>
  <si>
    <t>张旺萍</t>
  </si>
  <si>
    <t>萧棨峻</t>
  </si>
  <si>
    <t>2B8h6gqA-167-029-7M-030-1-XVH-01-0V8</t>
  </si>
  <si>
    <t>刘家泰必胜队</t>
  </si>
  <si>
    <t>济南市历下实验小学</t>
  </si>
  <si>
    <t>刘家泰</t>
  </si>
  <si>
    <t>2B8h6g4S-167-029-5R-030-1-Qe1-01-O4a</t>
  </si>
  <si>
    <t>火焰小组</t>
  </si>
  <si>
    <t>华景小学</t>
  </si>
  <si>
    <t>黄素芬</t>
  </si>
  <si>
    <t>何明松</t>
  </si>
  <si>
    <t>2B8h6gbZ-167-029-Bh-030-1-O6t-01-2Zh</t>
  </si>
  <si>
    <t>柏宇</t>
  </si>
  <si>
    <t>深圳市龙岗区智民实验学校</t>
  </si>
  <si>
    <t>成涛</t>
  </si>
  <si>
    <t>施柏宇</t>
  </si>
  <si>
    <t>2B8h6gq4-167-029-D5-030-1-7Va-01-Tia</t>
  </si>
  <si>
    <t>郭宗佑必胜队</t>
  </si>
  <si>
    <t>山东师范大学附属小学</t>
  </si>
  <si>
    <t>郭宗佑</t>
  </si>
  <si>
    <t>2B8h6gqz-167-029-Bk-030-1-B2c-01-Uyd</t>
  </si>
  <si>
    <t>薛儒逸必胜队</t>
  </si>
  <si>
    <t>济南市燕柳小学</t>
  </si>
  <si>
    <t>薛儒逸</t>
  </si>
  <si>
    <t>2B8h6eF0-167-029-Sd-030-1-4cF-01-zvX</t>
  </si>
  <si>
    <t>博思乐战队</t>
  </si>
  <si>
    <t>揭东区第一小学</t>
  </si>
  <si>
    <t>林培毫</t>
  </si>
  <si>
    <t>陈柏羽</t>
  </si>
  <si>
    <t>2B8h6Dhn-167-029-zh-030-1-zMv-01-Ivb</t>
  </si>
  <si>
    <t>吕心驰队</t>
  </si>
  <si>
    <t>广州市天河区天府路小学</t>
  </si>
  <si>
    <t>胡淑雯</t>
  </si>
  <si>
    <t>吕心驰</t>
  </si>
  <si>
    <t>2B8h6eFY-167-029-YF-030-1-hDM-01-hHR</t>
  </si>
  <si>
    <t>博思乐</t>
  </si>
  <si>
    <t>揭阳市第二实验小学</t>
  </si>
  <si>
    <t>林景浠</t>
  </si>
  <si>
    <t>2B8h6gGz-167-029-pv-030-1-KpO-01-exD</t>
  </si>
  <si>
    <t>麒开得胜队</t>
  </si>
  <si>
    <t>广东实验中学</t>
  </si>
  <si>
    <t>黄晓纯</t>
  </si>
  <si>
    <t>黄麒玮</t>
  </si>
  <si>
    <t>2B8h6g48-167-029-OW-030-1-zOJ-01-I78</t>
  </si>
  <si>
    <t>LFH</t>
  </si>
  <si>
    <t>深圳市南山区第二外国语学校(集团)学府一小</t>
  </si>
  <si>
    <t>李炜清</t>
  </si>
  <si>
    <t>刘丰华</t>
  </si>
  <si>
    <t>2B8h6g4K-167-029-Yb-030-1-Nrh-01-9dz</t>
  </si>
  <si>
    <t>林嘉航</t>
  </si>
  <si>
    <t>沈香秀</t>
  </si>
  <si>
    <t>2B8h6g4r-167-029-Il-030-1-Q3B-01-hOk</t>
  </si>
  <si>
    <t>小水滴队</t>
  </si>
  <si>
    <t>广州市越秀区清水濠小学</t>
  </si>
  <si>
    <t>关键</t>
  </si>
  <si>
    <t>张昱持</t>
  </si>
  <si>
    <t>2B8h6g4k-167-029-60-030-1-4PJ-01-6OL</t>
  </si>
  <si>
    <t>郡泽队</t>
  </si>
  <si>
    <t>广州市八一实验学校</t>
  </si>
  <si>
    <t>白运深</t>
  </si>
  <si>
    <t>李郡泽</t>
  </si>
  <si>
    <t>2B8h6g4m-167-029-Z3-030-1-7i5-01-0EO</t>
  </si>
  <si>
    <t>羿燊队</t>
  </si>
  <si>
    <t>广州市铁一小学</t>
  </si>
  <si>
    <t>黄婧</t>
  </si>
  <si>
    <t>吴羿燊</t>
  </si>
  <si>
    <t>张伟</t>
  </si>
  <si>
    <t>广州市第二中学</t>
  </si>
  <si>
    <t>2B8h6gMY-167-029-dl-030-1-xjT-02-Syw</t>
  </si>
  <si>
    <t>初中组</t>
  </si>
  <si>
    <t>川流不息队</t>
  </si>
  <si>
    <t>广州市 白云区珠江实验学校</t>
  </si>
  <si>
    <t>黄俊滔</t>
  </si>
  <si>
    <t>2B8h6gJN-167-029-iq-030-1-bod-02-yDN</t>
  </si>
  <si>
    <t>战战战</t>
  </si>
  <si>
    <t>济南育英中学</t>
  </si>
  <si>
    <t>蔡伯川</t>
  </si>
  <si>
    <t>2B8h6gMU-167-029-Ck-030-1-ucv-02-aLO</t>
  </si>
  <si>
    <t>广州市第二中学 邓雅升</t>
  </si>
  <si>
    <t>陈浩彬</t>
  </si>
  <si>
    <t>邓雅升</t>
  </si>
  <si>
    <t>2B8h6gJS-167-029-TB-030-1-Ldz-02-Ms2</t>
  </si>
  <si>
    <t>育才实验学校</t>
  </si>
  <si>
    <t>深圳市蛇口育才教育集团育才实验学校</t>
  </si>
  <si>
    <t>张宇娴</t>
  </si>
  <si>
    <t>蒋政鸿</t>
  </si>
  <si>
    <t>2B8h6gIF-167-029-r5-030-1-MTH-02-D0U</t>
  </si>
  <si>
    <t>GZY</t>
  </si>
  <si>
    <t>深圳市南山外国语学校(集团)科华学校</t>
  </si>
  <si>
    <t>淦子邀</t>
  </si>
  <si>
    <t>2B8h6gMa-167-029-sv-030-1-gQv-02-6D0</t>
  </si>
  <si>
    <t>陆 欣 语</t>
  </si>
  <si>
    <t>深圳市南山区南头城学校</t>
  </si>
  <si>
    <t>陆欣语</t>
  </si>
  <si>
    <t>2B8h6gMJ-167-029-w9-030-1-B8H-02-TyT</t>
  </si>
  <si>
    <t>邝逸朗</t>
  </si>
  <si>
    <t>深圳中学兰著学校</t>
  </si>
  <si>
    <t>2B8h6gMf-167-029-sb-030-1-2OW-02-94T</t>
  </si>
  <si>
    <t>陈冠霖</t>
  </si>
  <si>
    <t>深圳中学龙岗学校</t>
  </si>
  <si>
    <t>2B8h6gM2-167-029-Fp-030-1-Apj-02-OWj</t>
  </si>
  <si>
    <t>广州市第二中学 邓一一</t>
  </si>
  <si>
    <t>邓一一</t>
  </si>
  <si>
    <t>2B8h6gI1-167-029-To-030-1-uey-02-iNL</t>
  </si>
  <si>
    <t>广州市天河区华实学校①队</t>
  </si>
  <si>
    <t>广州市天河区华实学校</t>
  </si>
  <si>
    <t>陈巧巧</t>
  </si>
  <si>
    <t>潘子俊</t>
  </si>
  <si>
    <t>2B8h6gJ6-167-029-rx-030-1-NQM-02-YsB</t>
  </si>
  <si>
    <t>石厦①队</t>
  </si>
  <si>
    <t>深圳市福田区红岭中学(红岭教育集团)石厦部</t>
  </si>
  <si>
    <t>丁泓宇</t>
  </si>
  <si>
    <t>2B8h6gM5-167-029-1l-030-1-lth-02-p93</t>
  </si>
  <si>
    <t>陈尚卿</t>
  </si>
  <si>
    <t>深圳海德学校</t>
  </si>
  <si>
    <t>张礼琼</t>
  </si>
  <si>
    <r>
      <t>2024世界机器人大赛青少年机器人设计大赛-广州城市选拔赛-</t>
    </r>
    <r>
      <rPr>
        <b/>
        <sz val="16"/>
        <color rgb="FFFF0000"/>
        <rFont val="宋体"/>
        <family val="3"/>
        <charset val="134"/>
      </rPr>
      <t>扣叮机器人赛项</t>
    </r>
    <r>
      <rPr>
        <b/>
        <sz val="16"/>
        <color theme="1"/>
        <rFont val="宋体"/>
        <family val="3"/>
        <charset val="134"/>
      </rPr>
      <t>获奖名单</t>
    </r>
    <phoneticPr fontId="7" type="noConversion"/>
  </si>
  <si>
    <t>扣叮机器人赛项'</t>
    <phoneticPr fontId="7" type="noConversion"/>
  </si>
  <si>
    <t>一等奖(冠军)</t>
    <phoneticPr fontId="7" type="noConversion"/>
  </si>
  <si>
    <t>一等奖(亚军)</t>
    <phoneticPr fontId="7" type="noConversion"/>
  </si>
  <si>
    <t>一等奖(季军)</t>
    <phoneticPr fontId="7" type="noConversion"/>
  </si>
  <si>
    <t>一等奖</t>
    <phoneticPr fontId="7" type="noConversion"/>
  </si>
  <si>
    <t>二等奖</t>
    <phoneticPr fontId="7" type="noConversion"/>
  </si>
  <si>
    <t>三等奖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</si>
</sst>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rgb="FFED0000"/>
      <name val="宋体"/>
      <family val="3"/>
      <charset val="134"/>
    </font>
    <font>
      <b/>
      <sz val="11"/>
      <color rgb="FFED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33" fontId="3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8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1">
    <cellStyle name="常规" xfId="0" builtinId="0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 xr9:uid="{267968C8-6FFD-4C36-ACC1-9EA1FD1885CA}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_myinli\Downloads\v_myinli_2024&#36890;&#29992;&#25253;&#21517;&#19982;&#20316;&#21697;&#25552;&#20132;&#26597;&#35810;_sql_202409281049.csv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_myinli_2024通用报名与作品提交查询_sql_20"/>
      <sheetName val="Sheet1"/>
      <sheetName val="成绩公示表"/>
      <sheetName val="Sheet4"/>
      <sheetName val="初中组成绩汇总"/>
      <sheetName val="Sheet5"/>
      <sheetName val="Sheet6"/>
    </sheetNames>
    <sheetDataSet>
      <sheetData sheetId="0"/>
      <sheetData sheetId="1"/>
      <sheetData sheetId="2"/>
      <sheetData sheetId="3">
        <row r="1">
          <cell r="A1" t="str">
            <v>刘懿轩</v>
          </cell>
          <cell r="B1">
            <v>510</v>
          </cell>
        </row>
        <row r="2">
          <cell r="A2" t="str">
            <v>杨皓宇</v>
          </cell>
          <cell r="B2">
            <v>510</v>
          </cell>
        </row>
        <row r="3">
          <cell r="A3" t="str">
            <v>王集源</v>
          </cell>
          <cell r="B3">
            <v>810</v>
          </cell>
        </row>
        <row r="4">
          <cell r="A4" t="str">
            <v>程家兴</v>
          </cell>
          <cell r="B4">
            <v>1169</v>
          </cell>
        </row>
        <row r="5">
          <cell r="A5" t="str">
            <v>赵恭胤</v>
          </cell>
          <cell r="B5">
            <v>410</v>
          </cell>
        </row>
        <row r="6">
          <cell r="A6" t="str">
            <v>牟俊迪</v>
          </cell>
          <cell r="B6">
            <v>399</v>
          </cell>
        </row>
        <row r="7">
          <cell r="A7" t="str">
            <v>王之舟</v>
          </cell>
          <cell r="B7">
            <v>510</v>
          </cell>
        </row>
        <row r="8">
          <cell r="A8" t="str">
            <v>黄麒玮</v>
          </cell>
          <cell r="B8">
            <v>10</v>
          </cell>
        </row>
        <row r="9">
          <cell r="A9" t="str">
            <v>涂嘉铭</v>
          </cell>
          <cell r="B9">
            <v>510</v>
          </cell>
        </row>
        <row r="10">
          <cell r="A10" t="str">
            <v>萧棨峻</v>
          </cell>
          <cell r="B10">
            <v>310</v>
          </cell>
        </row>
        <row r="11">
          <cell r="A11" t="str">
            <v>刘丰华</v>
          </cell>
          <cell r="B11">
            <v>10</v>
          </cell>
        </row>
        <row r="12">
          <cell r="A12" t="str">
            <v>陈宇薇</v>
          </cell>
          <cell r="B12">
            <v>410</v>
          </cell>
        </row>
        <row r="13">
          <cell r="A13" t="str">
            <v>王阳</v>
          </cell>
          <cell r="B13">
            <v>403</v>
          </cell>
        </row>
        <row r="14">
          <cell r="A14" t="str">
            <v>延昊澄</v>
          </cell>
          <cell r="B14">
            <v>399</v>
          </cell>
        </row>
        <row r="15">
          <cell r="A15" t="str">
            <v>于迦岳</v>
          </cell>
          <cell r="B15">
            <v>401</v>
          </cell>
        </row>
        <row r="16">
          <cell r="A16" t="str">
            <v>张腾少</v>
          </cell>
          <cell r="B16">
            <v>714</v>
          </cell>
        </row>
        <row r="17">
          <cell r="A17" t="str">
            <v>陈锦灏</v>
          </cell>
          <cell r="B17">
            <v>401</v>
          </cell>
        </row>
        <row r="18">
          <cell r="A18" t="str">
            <v>周天翊</v>
          </cell>
          <cell r="B18">
            <v>755</v>
          </cell>
        </row>
        <row r="19">
          <cell r="A19" t="str">
            <v>王傲涵</v>
          </cell>
          <cell r="B19">
            <v>400</v>
          </cell>
        </row>
        <row r="20">
          <cell r="A20" t="str">
            <v>陈柏羽</v>
          </cell>
          <cell r="B20">
            <v>110</v>
          </cell>
        </row>
        <row r="21">
          <cell r="A21" t="str">
            <v>林景浠</v>
          </cell>
          <cell r="B21">
            <v>10</v>
          </cell>
        </row>
        <row r="22">
          <cell r="A22" t="str">
            <v>李秉祺</v>
          </cell>
          <cell r="B22">
            <v>954</v>
          </cell>
        </row>
        <row r="23">
          <cell r="A23" t="str">
            <v>郑博文</v>
          </cell>
          <cell r="B23">
            <v>517</v>
          </cell>
        </row>
        <row r="24">
          <cell r="A24" t="str">
            <v>扈峻铭</v>
          </cell>
          <cell r="B24">
            <v>510</v>
          </cell>
        </row>
        <row r="25">
          <cell r="A25" t="str">
            <v>孙佳祺</v>
          </cell>
          <cell r="B25">
            <v>399</v>
          </cell>
        </row>
        <row r="26">
          <cell r="A26" t="str">
            <v>魏墨驹</v>
          </cell>
          <cell r="B26">
            <v>403</v>
          </cell>
        </row>
        <row r="27">
          <cell r="A27" t="str">
            <v>盛子涵</v>
          </cell>
          <cell r="B27">
            <v>782</v>
          </cell>
        </row>
        <row r="28">
          <cell r="A28" t="str">
            <v>李旺洲</v>
          </cell>
          <cell r="B28">
            <v>400</v>
          </cell>
        </row>
        <row r="29">
          <cell r="A29" t="str">
            <v>邹梓龙</v>
          </cell>
          <cell r="B29">
            <v>310</v>
          </cell>
        </row>
        <row r="30">
          <cell r="A30" t="str">
            <v>邓子烨</v>
          </cell>
          <cell r="B30">
            <v>610</v>
          </cell>
        </row>
        <row r="31">
          <cell r="A31" t="str">
            <v>梁鸣谦</v>
          </cell>
          <cell r="B31">
            <v>610</v>
          </cell>
        </row>
        <row r="32">
          <cell r="A32" t="str">
            <v>庄翕</v>
          </cell>
          <cell r="B32">
            <v>399</v>
          </cell>
        </row>
        <row r="33">
          <cell r="A33" t="str">
            <v>孙义尧</v>
          </cell>
          <cell r="B33">
            <v>403</v>
          </cell>
        </row>
        <row r="34">
          <cell r="A34" t="str">
            <v>李润齐</v>
          </cell>
          <cell r="B34">
            <v>937</v>
          </cell>
        </row>
        <row r="35">
          <cell r="A35" t="str">
            <v>陈乐熙</v>
          </cell>
          <cell r="B35">
            <v>410</v>
          </cell>
        </row>
        <row r="36">
          <cell r="A36" t="str">
            <v>李忻航</v>
          </cell>
          <cell r="B36">
            <v>733</v>
          </cell>
        </row>
        <row r="37">
          <cell r="A37" t="str">
            <v>薛儒逸</v>
          </cell>
          <cell r="B37">
            <v>210</v>
          </cell>
        </row>
        <row r="38">
          <cell r="A38" t="str">
            <v>刘家泰</v>
          </cell>
          <cell r="B38">
            <v>310</v>
          </cell>
        </row>
        <row r="39">
          <cell r="A39" t="str">
            <v>董善瑞</v>
          </cell>
          <cell r="B39">
            <v>510</v>
          </cell>
        </row>
        <row r="40">
          <cell r="A40" t="str">
            <v>郭宗佑</v>
          </cell>
          <cell r="B40">
            <v>210</v>
          </cell>
        </row>
        <row r="41">
          <cell r="A41" t="str">
            <v>吴梦喆</v>
          </cell>
          <cell r="B41">
            <v>510</v>
          </cell>
        </row>
        <row r="42">
          <cell r="A42" t="str">
            <v>曾泓深</v>
          </cell>
          <cell r="B42">
            <v>910</v>
          </cell>
        </row>
        <row r="43">
          <cell r="A43" t="str">
            <v>张弘德</v>
          </cell>
          <cell r="B43">
            <v>1110</v>
          </cell>
        </row>
        <row r="44">
          <cell r="A44" t="str">
            <v>罗一</v>
          </cell>
          <cell r="B44">
            <v>1035</v>
          </cell>
        </row>
        <row r="45">
          <cell r="A45" t="str">
            <v>王昊源</v>
          </cell>
          <cell r="B45">
            <v>710</v>
          </cell>
        </row>
        <row r="46">
          <cell r="A46" t="str">
            <v>梁城皓</v>
          </cell>
          <cell r="B46">
            <v>710</v>
          </cell>
        </row>
        <row r="47">
          <cell r="A47" t="str">
            <v>张东谷</v>
          </cell>
          <cell r="B47">
            <v>810</v>
          </cell>
        </row>
        <row r="48">
          <cell r="A48" t="str">
            <v>张鹏阳</v>
          </cell>
          <cell r="B48">
            <v>1111</v>
          </cell>
        </row>
        <row r="49">
          <cell r="A49" t="str">
            <v>罗子宸</v>
          </cell>
          <cell r="B49">
            <v>1110</v>
          </cell>
        </row>
        <row r="50">
          <cell r="A50" t="str">
            <v>刘祥安</v>
          </cell>
          <cell r="B50">
            <v>883</v>
          </cell>
        </row>
        <row r="51">
          <cell r="A51" t="str">
            <v>傅祥逸</v>
          </cell>
          <cell r="B51">
            <v>1142</v>
          </cell>
        </row>
        <row r="52">
          <cell r="A52" t="str">
            <v>姚牧</v>
          </cell>
          <cell r="B52">
            <v>1010</v>
          </cell>
        </row>
        <row r="53">
          <cell r="A53" t="str">
            <v>施柏宇</v>
          </cell>
          <cell r="B53">
            <v>210</v>
          </cell>
        </row>
        <row r="54">
          <cell r="A54" t="str">
            <v>王圣勋</v>
          </cell>
          <cell r="B54">
            <v>1036</v>
          </cell>
        </row>
        <row r="55">
          <cell r="A55" t="str">
            <v>田芊陌</v>
          </cell>
          <cell r="B55">
            <v>1127</v>
          </cell>
        </row>
        <row r="56">
          <cell r="A56" t="str">
            <v>张锐涛</v>
          </cell>
          <cell r="B56">
            <v>610</v>
          </cell>
        </row>
        <row r="57">
          <cell r="A57" t="str">
            <v>张瑞洽</v>
          </cell>
          <cell r="B57">
            <v>1153</v>
          </cell>
        </row>
        <row r="58">
          <cell r="A58" t="str">
            <v>刘易轩</v>
          </cell>
          <cell r="B58">
            <v>810</v>
          </cell>
        </row>
      </sheetData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8969BA-6441-4755-B437-0384C49FF5C2}">
  <dimension ref="A1:M82"/>
  <sheetViews>
    <sheetView tabSelected="1" workbookViewId="0">
      <selection activeCell="E7" sqref="E7"/>
    </sheetView>
  </sheetViews>
  <sheetFormatPr defaultColWidth="10" defaultRowHeight="16.05" customHeight="1" x14ac:dyDescent="0.3"/>
  <cols>
    <col min="2" max="2" width="12.6640625" customWidth="1"/>
    <col min="3" max="3" width="15.73046875" customWidth="1"/>
    <col min="4" max="4" width="15" customWidth="1"/>
    <col min="5" max="5" width="8.73046875" customWidth="1"/>
    <col min="6" max="6" width="13.1328125" customWidth="1"/>
    <col min="7" max="7" width="19.265625" customWidth="1"/>
    <col min="11" max="11" width="14" customWidth="1"/>
    <col min="13" max="13" width="12.73046875" style="7" customWidth="1"/>
  </cols>
  <sheetData>
    <row r="1" spans="1:13" ht="35" customHeight="1" x14ac:dyDescent="0.3">
      <c r="A1" s="4" t="s">
        <v>334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ht="16.05" customHeigh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8" t="s">
        <v>12</v>
      </c>
    </row>
    <row r="3" spans="1:13" ht="16.05" customHeight="1" x14ac:dyDescent="0.3">
      <c r="A3" s="1">
        <v>66039</v>
      </c>
      <c r="B3" s="1" t="s">
        <v>13</v>
      </c>
      <c r="C3" s="5" t="s">
        <v>335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20</v>
      </c>
      <c r="J3" s="1">
        <f>VLOOKUP(I3,[1]Sheet4!A:B,2,0)</f>
        <v>1169</v>
      </c>
      <c r="K3" s="3">
        <v>6.2060185185185197E-2</v>
      </c>
      <c r="L3" s="1">
        <v>1</v>
      </c>
      <c r="M3" s="9" t="s">
        <v>336</v>
      </c>
    </row>
    <row r="4" spans="1:13" ht="16.05" customHeight="1" x14ac:dyDescent="0.3">
      <c r="A4" s="1">
        <v>65110</v>
      </c>
      <c r="B4" s="1" t="s">
        <v>21</v>
      </c>
      <c r="C4" s="1" t="s">
        <v>14</v>
      </c>
      <c r="D4" s="1" t="s">
        <v>15</v>
      </c>
      <c r="E4" s="1" t="s">
        <v>16</v>
      </c>
      <c r="F4" s="1" t="s">
        <v>22</v>
      </c>
      <c r="G4" s="1" t="s">
        <v>23</v>
      </c>
      <c r="H4" s="1" t="s">
        <v>24</v>
      </c>
      <c r="I4" s="1" t="s">
        <v>22</v>
      </c>
      <c r="J4" s="1">
        <f>VLOOKUP(I4,[1]Sheet4!A:B,2,0)</f>
        <v>1153</v>
      </c>
      <c r="K4" s="3">
        <v>6.1400462962962997E-2</v>
      </c>
      <c r="L4" s="1">
        <v>2</v>
      </c>
      <c r="M4" s="9" t="s">
        <v>337</v>
      </c>
    </row>
    <row r="5" spans="1:13" ht="16.05" customHeight="1" x14ac:dyDescent="0.3">
      <c r="A5" s="1">
        <v>64967</v>
      </c>
      <c r="B5" s="1" t="s">
        <v>25</v>
      </c>
      <c r="C5" s="1" t="s">
        <v>14</v>
      </c>
      <c r="D5" s="1" t="s">
        <v>15</v>
      </c>
      <c r="E5" s="1" t="s">
        <v>16</v>
      </c>
      <c r="F5" s="1" t="s">
        <v>26</v>
      </c>
      <c r="G5" s="1" t="s">
        <v>27</v>
      </c>
      <c r="H5" s="1" t="s">
        <v>28</v>
      </c>
      <c r="I5" s="1" t="s">
        <v>29</v>
      </c>
      <c r="J5" s="1">
        <f>VLOOKUP(I5,[1]Sheet4!A:B,2,0)</f>
        <v>1142</v>
      </c>
      <c r="K5" s="3">
        <v>5.7696759256941697E-2</v>
      </c>
      <c r="L5" s="1">
        <v>3</v>
      </c>
      <c r="M5" s="9" t="s">
        <v>338</v>
      </c>
    </row>
    <row r="6" spans="1:13" ht="16.05" customHeight="1" x14ac:dyDescent="0.3">
      <c r="A6" s="1">
        <v>65088</v>
      </c>
      <c r="B6" s="1" t="s">
        <v>30</v>
      </c>
      <c r="C6" s="1" t="s">
        <v>14</v>
      </c>
      <c r="D6" s="1" t="s">
        <v>15</v>
      </c>
      <c r="E6" s="1" t="s">
        <v>16</v>
      </c>
      <c r="F6" s="1" t="s">
        <v>31</v>
      </c>
      <c r="G6" s="1" t="s">
        <v>32</v>
      </c>
      <c r="H6" s="1" t="s">
        <v>33</v>
      </c>
      <c r="I6" s="1" t="s">
        <v>31</v>
      </c>
      <c r="J6" s="1">
        <f>VLOOKUP(I6,[1]Sheet4!A:B,2,0)</f>
        <v>1127</v>
      </c>
      <c r="K6" s="3">
        <v>5.8252314814814798E-2</v>
      </c>
      <c r="L6" s="1">
        <v>4</v>
      </c>
      <c r="M6" s="6" t="s">
        <v>339</v>
      </c>
    </row>
    <row r="7" spans="1:13" ht="16.05" customHeight="1" x14ac:dyDescent="0.3">
      <c r="A7" s="1">
        <v>64927</v>
      </c>
      <c r="B7" s="1" t="s">
        <v>34</v>
      </c>
      <c r="C7" s="1" t="s">
        <v>14</v>
      </c>
      <c r="D7" s="1" t="s">
        <v>15</v>
      </c>
      <c r="E7" s="1" t="s">
        <v>16</v>
      </c>
      <c r="F7" s="1" t="s">
        <v>35</v>
      </c>
      <c r="G7" s="1" t="s">
        <v>36</v>
      </c>
      <c r="H7" s="1" t="s">
        <v>37</v>
      </c>
      <c r="I7" s="1" t="s">
        <v>38</v>
      </c>
      <c r="J7" s="1">
        <f>VLOOKUP(I7,[1]Sheet4!A:B,2,0)</f>
        <v>1111</v>
      </c>
      <c r="K7" s="3">
        <v>5.5555555555555601E-2</v>
      </c>
      <c r="L7" s="1">
        <v>5</v>
      </c>
      <c r="M7" s="6" t="s">
        <v>339</v>
      </c>
    </row>
    <row r="8" spans="1:13" ht="16.05" customHeight="1" x14ac:dyDescent="0.3">
      <c r="A8" s="1">
        <v>64943</v>
      </c>
      <c r="B8" s="1" t="s">
        <v>39</v>
      </c>
      <c r="C8" s="1" t="s">
        <v>14</v>
      </c>
      <c r="D8" s="1" t="s">
        <v>15</v>
      </c>
      <c r="E8" s="1" t="s">
        <v>16</v>
      </c>
      <c r="F8" s="1" t="s">
        <v>40</v>
      </c>
      <c r="G8" s="1" t="s">
        <v>41</v>
      </c>
      <c r="H8" s="1" t="s">
        <v>42</v>
      </c>
      <c r="I8" s="1" t="s">
        <v>40</v>
      </c>
      <c r="J8" s="1">
        <f>VLOOKUP(I8,[1]Sheet4!A:B,2,0)</f>
        <v>1110</v>
      </c>
      <c r="K8" s="3">
        <v>4.64236111147329E-2</v>
      </c>
      <c r="L8" s="1">
        <v>6</v>
      </c>
      <c r="M8" s="6" t="s">
        <v>339</v>
      </c>
    </row>
    <row r="9" spans="1:13" ht="16.05" customHeight="1" x14ac:dyDescent="0.3">
      <c r="A9" s="1">
        <v>65863</v>
      </c>
      <c r="B9" s="1" t="s">
        <v>43</v>
      </c>
      <c r="C9" s="1" t="s">
        <v>14</v>
      </c>
      <c r="D9" s="1" t="s">
        <v>15</v>
      </c>
      <c r="E9" s="1" t="s">
        <v>16</v>
      </c>
      <c r="F9" s="1" t="s">
        <v>44</v>
      </c>
      <c r="G9" s="1" t="s">
        <v>18</v>
      </c>
      <c r="H9" s="1" t="s">
        <v>19</v>
      </c>
      <c r="I9" s="1" t="s">
        <v>45</v>
      </c>
      <c r="J9" s="1">
        <f>VLOOKUP(I9,[1]Sheet4!A:B,2,0)</f>
        <v>1110</v>
      </c>
      <c r="K9" s="3">
        <v>5.1319444442924599E-2</v>
      </c>
      <c r="L9" s="1">
        <v>7</v>
      </c>
      <c r="M9" s="6" t="s">
        <v>339</v>
      </c>
    </row>
    <row r="10" spans="1:13" ht="16.05" customHeight="1" x14ac:dyDescent="0.3">
      <c r="A10" s="1">
        <v>65000</v>
      </c>
      <c r="B10" s="1" t="s">
        <v>46</v>
      </c>
      <c r="C10" s="1" t="s">
        <v>14</v>
      </c>
      <c r="D10" s="1" t="s">
        <v>15</v>
      </c>
      <c r="E10" s="1" t="s">
        <v>16</v>
      </c>
      <c r="F10" s="1" t="s">
        <v>47</v>
      </c>
      <c r="G10" s="1" t="s">
        <v>48</v>
      </c>
      <c r="H10" s="1" t="s">
        <v>49</v>
      </c>
      <c r="I10" s="1" t="s">
        <v>47</v>
      </c>
      <c r="J10" s="1">
        <f>VLOOKUP(I10,[1]Sheet4!A:B,2,0)</f>
        <v>1036</v>
      </c>
      <c r="K10" s="3">
        <v>5.5671296296296302E-2</v>
      </c>
      <c r="L10" s="1">
        <v>8</v>
      </c>
      <c r="M10" s="6" t="s">
        <v>339</v>
      </c>
    </row>
    <row r="11" spans="1:13" ht="16.05" customHeight="1" x14ac:dyDescent="0.3">
      <c r="A11" s="1">
        <v>66020</v>
      </c>
      <c r="B11" s="1" t="s">
        <v>50</v>
      </c>
      <c r="C11" s="1" t="s">
        <v>14</v>
      </c>
      <c r="D11" s="1" t="s">
        <v>15</v>
      </c>
      <c r="E11" s="1" t="s">
        <v>16</v>
      </c>
      <c r="F11" s="1" t="s">
        <v>51</v>
      </c>
      <c r="G11" s="1" t="s">
        <v>18</v>
      </c>
      <c r="H11" s="1" t="s">
        <v>19</v>
      </c>
      <c r="I11" s="1" t="s">
        <v>52</v>
      </c>
      <c r="J11" s="1">
        <f>VLOOKUP(I11,[1]Sheet4!A:B,2,0)</f>
        <v>1035</v>
      </c>
      <c r="K11" s="3">
        <v>5.0138888887886403E-2</v>
      </c>
      <c r="L11" s="1">
        <v>9</v>
      </c>
      <c r="M11" s="6" t="s">
        <v>339</v>
      </c>
    </row>
    <row r="12" spans="1:13" ht="16.05" customHeight="1" x14ac:dyDescent="0.3">
      <c r="A12" s="1">
        <v>64968</v>
      </c>
      <c r="B12" s="1" t="s">
        <v>53</v>
      </c>
      <c r="C12" s="1" t="s">
        <v>14</v>
      </c>
      <c r="D12" s="1" t="s">
        <v>15</v>
      </c>
      <c r="E12" s="1" t="s">
        <v>16</v>
      </c>
      <c r="F12" s="1" t="s">
        <v>54</v>
      </c>
      <c r="G12" s="1" t="s">
        <v>36</v>
      </c>
      <c r="H12" s="1" t="s">
        <v>37</v>
      </c>
      <c r="I12" s="1" t="s">
        <v>55</v>
      </c>
      <c r="J12" s="1">
        <f>VLOOKUP(I12,[1]Sheet4!A:B,2,0)</f>
        <v>1010</v>
      </c>
      <c r="K12" s="3">
        <v>6.16087962962963E-2</v>
      </c>
      <c r="L12" s="1">
        <v>10</v>
      </c>
      <c r="M12" s="6" t="s">
        <v>339</v>
      </c>
    </row>
    <row r="13" spans="1:13" ht="16.05" customHeight="1" x14ac:dyDescent="0.3">
      <c r="A13" s="1">
        <v>65455</v>
      </c>
      <c r="B13" s="1" t="s">
        <v>56</v>
      </c>
      <c r="C13" s="1" t="s">
        <v>14</v>
      </c>
      <c r="D13" s="1" t="s">
        <v>15</v>
      </c>
      <c r="E13" s="1" t="s">
        <v>16</v>
      </c>
      <c r="F13" s="1" t="s">
        <v>57</v>
      </c>
      <c r="G13" s="1" t="s">
        <v>58</v>
      </c>
      <c r="H13" s="1" t="s">
        <v>59</v>
      </c>
      <c r="I13" s="1" t="s">
        <v>60</v>
      </c>
      <c r="J13" s="1">
        <f>VLOOKUP(I13,[1]Sheet4!A:B,2,0)</f>
        <v>954</v>
      </c>
      <c r="K13" s="3">
        <v>5.8657407407407401E-2</v>
      </c>
      <c r="L13" s="1">
        <v>11</v>
      </c>
      <c r="M13" s="6" t="s">
        <v>340</v>
      </c>
    </row>
    <row r="14" spans="1:13" ht="16.05" customHeight="1" x14ac:dyDescent="0.3">
      <c r="A14" s="1">
        <v>65742</v>
      </c>
      <c r="B14" s="1" t="s">
        <v>61</v>
      </c>
      <c r="C14" s="1" t="s">
        <v>14</v>
      </c>
      <c r="D14" s="1" t="s">
        <v>15</v>
      </c>
      <c r="E14" s="1" t="s">
        <v>16</v>
      </c>
      <c r="F14" s="1" t="s">
        <v>62</v>
      </c>
      <c r="G14" s="1" t="s">
        <v>63</v>
      </c>
      <c r="H14" s="1" t="s">
        <v>64</v>
      </c>
      <c r="I14" s="1" t="s">
        <v>65</v>
      </c>
      <c r="J14" s="1">
        <f>VLOOKUP(I14,[1]Sheet4!A:B,2,0)</f>
        <v>937</v>
      </c>
      <c r="K14" s="3">
        <v>3.7141203705687097E-2</v>
      </c>
      <c r="L14" s="1">
        <v>12</v>
      </c>
      <c r="M14" s="6" t="s">
        <v>340</v>
      </c>
    </row>
    <row r="15" spans="1:13" ht="16.05" customHeight="1" x14ac:dyDescent="0.3">
      <c r="A15" s="1">
        <v>65841</v>
      </c>
      <c r="B15" s="1" t="s">
        <v>66</v>
      </c>
      <c r="C15" s="1" t="s">
        <v>14</v>
      </c>
      <c r="D15" s="1" t="s">
        <v>15</v>
      </c>
      <c r="E15" s="1" t="s">
        <v>16</v>
      </c>
      <c r="F15" s="1" t="s">
        <v>67</v>
      </c>
      <c r="G15" s="1" t="s">
        <v>68</v>
      </c>
      <c r="H15" s="1" t="s">
        <v>69</v>
      </c>
      <c r="I15" s="1" t="s">
        <v>67</v>
      </c>
      <c r="J15" s="1">
        <f>VLOOKUP(I15,[1]Sheet4!A:B,2,0)</f>
        <v>910</v>
      </c>
      <c r="K15" s="3">
        <v>6.1516203703703698E-2</v>
      </c>
      <c r="L15" s="1">
        <v>13</v>
      </c>
      <c r="M15" s="6" t="s">
        <v>340</v>
      </c>
    </row>
    <row r="16" spans="1:13" ht="16.05" customHeight="1" x14ac:dyDescent="0.3">
      <c r="A16" s="1">
        <v>65048</v>
      </c>
      <c r="B16" s="1" t="s">
        <v>70</v>
      </c>
      <c r="C16" s="1" t="s">
        <v>14</v>
      </c>
      <c r="D16" s="1" t="s">
        <v>15</v>
      </c>
      <c r="E16" s="1" t="s">
        <v>16</v>
      </c>
      <c r="F16" s="1" t="s">
        <v>71</v>
      </c>
      <c r="G16" s="1" t="s">
        <v>36</v>
      </c>
      <c r="H16" s="1" t="s">
        <v>37</v>
      </c>
      <c r="I16" s="1" t="s">
        <v>72</v>
      </c>
      <c r="J16" s="1">
        <v>910</v>
      </c>
      <c r="K16" s="3">
        <v>6.2210648148148098E-2</v>
      </c>
      <c r="L16" s="1">
        <v>14</v>
      </c>
      <c r="M16" s="6" t="s">
        <v>340</v>
      </c>
    </row>
    <row r="17" spans="1:13" ht="16.05" customHeight="1" x14ac:dyDescent="0.3">
      <c r="A17" s="1">
        <v>64952</v>
      </c>
      <c r="B17" s="1" t="s">
        <v>73</v>
      </c>
      <c r="C17" s="1" t="s">
        <v>14</v>
      </c>
      <c r="D17" s="1" t="s">
        <v>15</v>
      </c>
      <c r="E17" s="1" t="s">
        <v>16</v>
      </c>
      <c r="F17" s="1" t="s">
        <v>74</v>
      </c>
      <c r="G17" s="1" t="s">
        <v>27</v>
      </c>
      <c r="H17" s="1" t="s">
        <v>28</v>
      </c>
      <c r="I17" s="1" t="s">
        <v>75</v>
      </c>
      <c r="J17" s="1">
        <f>VLOOKUP(I17,[1]Sheet4!A:B,2,0)</f>
        <v>883</v>
      </c>
      <c r="K17" s="3">
        <v>5.5937500000000001E-2</v>
      </c>
      <c r="L17" s="1">
        <v>15</v>
      </c>
      <c r="M17" s="6" t="s">
        <v>340</v>
      </c>
    </row>
    <row r="18" spans="1:13" ht="16.05" customHeight="1" x14ac:dyDescent="0.3">
      <c r="A18" s="1">
        <v>64925</v>
      </c>
      <c r="B18" s="1" t="s">
        <v>76</v>
      </c>
      <c r="C18" s="1" t="s">
        <v>14</v>
      </c>
      <c r="D18" s="1" t="s">
        <v>15</v>
      </c>
      <c r="E18" s="1" t="s">
        <v>16</v>
      </c>
      <c r="F18" s="1" t="s">
        <v>77</v>
      </c>
      <c r="G18" s="1" t="s">
        <v>78</v>
      </c>
      <c r="H18" s="1" t="s">
        <v>79</v>
      </c>
      <c r="I18" s="1" t="s">
        <v>77</v>
      </c>
      <c r="J18" s="1">
        <f>VLOOKUP(I18,[1]Sheet4!A:B,2,0)</f>
        <v>810</v>
      </c>
      <c r="K18" s="3">
        <v>6.2303240738401697E-2</v>
      </c>
      <c r="L18" s="1">
        <v>16</v>
      </c>
      <c r="M18" s="6" t="s">
        <v>340</v>
      </c>
    </row>
    <row r="19" spans="1:13" ht="16.05" customHeight="1" x14ac:dyDescent="0.3">
      <c r="A19" s="1">
        <v>65175</v>
      </c>
      <c r="B19" s="1" t="s">
        <v>80</v>
      </c>
      <c r="C19" s="1" t="s">
        <v>14</v>
      </c>
      <c r="D19" s="1" t="s">
        <v>15</v>
      </c>
      <c r="E19" s="1" t="s">
        <v>16</v>
      </c>
      <c r="F19" s="1" t="s">
        <v>81</v>
      </c>
      <c r="G19" s="1" t="s">
        <v>23</v>
      </c>
      <c r="H19" s="1" t="s">
        <v>24</v>
      </c>
      <c r="I19" s="1" t="s">
        <v>81</v>
      </c>
      <c r="J19" s="1">
        <f>VLOOKUP(I19,[1]Sheet4!A:B,2,0)</f>
        <v>810</v>
      </c>
      <c r="K19" s="3">
        <v>6.2476851853716701E-2</v>
      </c>
      <c r="L19" s="1">
        <v>17</v>
      </c>
      <c r="M19" s="6" t="s">
        <v>340</v>
      </c>
    </row>
    <row r="20" spans="1:13" ht="16.05" customHeight="1" x14ac:dyDescent="0.3">
      <c r="A20" s="1">
        <v>66038</v>
      </c>
      <c r="B20" s="1" t="s">
        <v>82</v>
      </c>
      <c r="C20" s="1" t="s">
        <v>14</v>
      </c>
      <c r="D20" s="1" t="s">
        <v>15</v>
      </c>
      <c r="E20" s="1" t="s">
        <v>16</v>
      </c>
      <c r="F20" s="1" t="s">
        <v>83</v>
      </c>
      <c r="G20" s="1" t="s">
        <v>18</v>
      </c>
      <c r="H20" s="1" t="s">
        <v>19</v>
      </c>
      <c r="I20" s="1" t="s">
        <v>84</v>
      </c>
      <c r="J20" s="1">
        <f>VLOOKUP(I20,[1]Sheet4!A:B,2,0)</f>
        <v>810</v>
      </c>
      <c r="K20" s="3">
        <v>6.2488425925925899E-2</v>
      </c>
      <c r="L20" s="1">
        <v>18</v>
      </c>
      <c r="M20" s="6" t="s">
        <v>340</v>
      </c>
    </row>
    <row r="21" spans="1:13" ht="16.05" customHeight="1" x14ac:dyDescent="0.3">
      <c r="A21" s="1">
        <v>64922</v>
      </c>
      <c r="B21" s="1" t="s">
        <v>85</v>
      </c>
      <c r="C21" s="1" t="s">
        <v>14</v>
      </c>
      <c r="D21" s="1" t="s">
        <v>15</v>
      </c>
      <c r="E21" s="1" t="s">
        <v>16</v>
      </c>
      <c r="F21" s="1" t="s">
        <v>86</v>
      </c>
      <c r="G21" s="1" t="s">
        <v>87</v>
      </c>
      <c r="H21" s="1" t="s">
        <v>88</v>
      </c>
      <c r="I21" s="1" t="s">
        <v>89</v>
      </c>
      <c r="J21" s="1">
        <v>804</v>
      </c>
      <c r="K21" s="3">
        <v>5.39930555555556E-2</v>
      </c>
      <c r="L21" s="1">
        <v>19</v>
      </c>
      <c r="M21" s="6" t="s">
        <v>340</v>
      </c>
    </row>
    <row r="22" spans="1:13" ht="16.05" customHeight="1" x14ac:dyDescent="0.3">
      <c r="A22" s="1">
        <v>65677</v>
      </c>
      <c r="B22" s="1" t="s">
        <v>90</v>
      </c>
      <c r="C22" s="1" t="s">
        <v>14</v>
      </c>
      <c r="D22" s="1" t="s">
        <v>15</v>
      </c>
      <c r="E22" s="1" t="s">
        <v>16</v>
      </c>
      <c r="F22" s="1" t="s">
        <v>91</v>
      </c>
      <c r="G22" s="1" t="s">
        <v>92</v>
      </c>
      <c r="H22" s="1" t="s">
        <v>64</v>
      </c>
      <c r="I22" s="1" t="s">
        <v>93</v>
      </c>
      <c r="J22" s="1">
        <f>VLOOKUP(I22,[1]Sheet4!A:B,2,0)</f>
        <v>782</v>
      </c>
      <c r="K22" s="3">
        <v>4.9594907410209998E-2</v>
      </c>
      <c r="L22" s="1">
        <v>20</v>
      </c>
      <c r="M22" s="6" t="s">
        <v>340</v>
      </c>
    </row>
    <row r="23" spans="1:13" ht="16.05" customHeight="1" x14ac:dyDescent="0.3">
      <c r="A23" s="1">
        <v>65736</v>
      </c>
      <c r="B23" s="1" t="s">
        <v>94</v>
      </c>
      <c r="C23" s="1" t="s">
        <v>14</v>
      </c>
      <c r="D23" s="1" t="s">
        <v>15</v>
      </c>
      <c r="E23" s="1" t="s">
        <v>16</v>
      </c>
      <c r="F23" s="1" t="s">
        <v>95</v>
      </c>
      <c r="G23" s="1" t="s">
        <v>96</v>
      </c>
      <c r="H23" s="1" t="s">
        <v>64</v>
      </c>
      <c r="I23" s="1" t="s">
        <v>97</v>
      </c>
      <c r="J23" s="1">
        <f>VLOOKUP(I23,[1]Sheet4!A:B,2,0)</f>
        <v>755</v>
      </c>
      <c r="K23" s="3">
        <v>5.2245370367017999E-2</v>
      </c>
      <c r="L23" s="1">
        <v>21</v>
      </c>
      <c r="M23" s="6" t="s">
        <v>340</v>
      </c>
    </row>
    <row r="24" spans="1:13" ht="16.05" customHeight="1" x14ac:dyDescent="0.3">
      <c r="A24" s="1">
        <v>65746</v>
      </c>
      <c r="B24" s="1" t="s">
        <v>98</v>
      </c>
      <c r="C24" s="1" t="s">
        <v>14</v>
      </c>
      <c r="D24" s="1" t="s">
        <v>15</v>
      </c>
      <c r="E24" s="1" t="s">
        <v>16</v>
      </c>
      <c r="F24" s="1" t="s">
        <v>99</v>
      </c>
      <c r="G24" s="1" t="s">
        <v>100</v>
      </c>
      <c r="H24" s="1" t="s">
        <v>64</v>
      </c>
      <c r="I24" s="1" t="s">
        <v>101</v>
      </c>
      <c r="J24" s="1">
        <f>VLOOKUP(I24,[1]Sheet4!A:B,2,0)</f>
        <v>733</v>
      </c>
      <c r="K24" s="3">
        <v>5.7013888888888899E-2</v>
      </c>
      <c r="L24" s="1">
        <v>22</v>
      </c>
      <c r="M24" s="6" t="s">
        <v>340</v>
      </c>
    </row>
    <row r="25" spans="1:13" ht="16.05" customHeight="1" x14ac:dyDescent="0.3">
      <c r="A25" s="1">
        <v>65723</v>
      </c>
      <c r="B25" s="1" t="s">
        <v>102</v>
      </c>
      <c r="C25" s="1" t="s">
        <v>14</v>
      </c>
      <c r="D25" s="1" t="s">
        <v>15</v>
      </c>
      <c r="E25" s="1" t="s">
        <v>16</v>
      </c>
      <c r="F25" s="1" t="s">
        <v>103</v>
      </c>
      <c r="G25" s="1" t="s">
        <v>96</v>
      </c>
      <c r="H25" s="1" t="s">
        <v>64</v>
      </c>
      <c r="I25" s="1" t="s">
        <v>104</v>
      </c>
      <c r="J25" s="1">
        <f>VLOOKUP(I25,[1]Sheet4!A:B,2,0)</f>
        <v>714</v>
      </c>
      <c r="K25" s="3">
        <v>5.6770833333333298E-2</v>
      </c>
      <c r="L25" s="1">
        <v>23</v>
      </c>
      <c r="M25" s="6" t="s">
        <v>340</v>
      </c>
    </row>
    <row r="26" spans="1:13" ht="16.05" customHeight="1" x14ac:dyDescent="0.3">
      <c r="A26" s="1">
        <v>66033</v>
      </c>
      <c r="B26" s="1" t="s">
        <v>105</v>
      </c>
      <c r="C26" s="1" t="s">
        <v>14</v>
      </c>
      <c r="D26" s="1" t="s">
        <v>15</v>
      </c>
      <c r="E26" s="1" t="s">
        <v>16</v>
      </c>
      <c r="F26" s="1" t="s">
        <v>106</v>
      </c>
      <c r="G26" s="1" t="s">
        <v>18</v>
      </c>
      <c r="H26" s="1" t="s">
        <v>19</v>
      </c>
      <c r="I26" s="1" t="s">
        <v>107</v>
      </c>
      <c r="J26" s="1">
        <f>VLOOKUP(I26,[1]Sheet4!A:B,2,0)</f>
        <v>710</v>
      </c>
      <c r="K26" s="3">
        <v>5.9722222222222197E-2</v>
      </c>
      <c r="L26" s="1">
        <v>24</v>
      </c>
      <c r="M26" s="6" t="s">
        <v>340</v>
      </c>
    </row>
    <row r="27" spans="1:13" ht="16.05" customHeight="1" x14ac:dyDescent="0.3">
      <c r="A27" s="1">
        <v>64908</v>
      </c>
      <c r="B27" s="1" t="s">
        <v>108</v>
      </c>
      <c r="C27" s="1" t="s">
        <v>14</v>
      </c>
      <c r="D27" s="1" t="s">
        <v>15</v>
      </c>
      <c r="E27" s="1" t="s">
        <v>16</v>
      </c>
      <c r="F27" s="1" t="s">
        <v>109</v>
      </c>
      <c r="G27" s="1" t="s">
        <v>110</v>
      </c>
      <c r="H27" s="1" t="s">
        <v>111</v>
      </c>
      <c r="I27" s="1" t="s">
        <v>109</v>
      </c>
      <c r="J27" s="1">
        <f>VLOOKUP(I27,[1]Sheet4!A:B,2,0)</f>
        <v>710</v>
      </c>
      <c r="K27" s="3">
        <v>6.1435185185185197E-2</v>
      </c>
      <c r="L27" s="1">
        <v>25</v>
      </c>
      <c r="M27" s="6" t="s">
        <v>340</v>
      </c>
    </row>
    <row r="28" spans="1:13" ht="16.05" customHeight="1" x14ac:dyDescent="0.3">
      <c r="A28" s="1">
        <v>65730</v>
      </c>
      <c r="B28" s="1" t="s">
        <v>112</v>
      </c>
      <c r="C28" s="1" t="s">
        <v>14</v>
      </c>
      <c r="D28" s="1" t="s">
        <v>15</v>
      </c>
      <c r="E28" s="1" t="s">
        <v>16</v>
      </c>
      <c r="F28" s="1" t="s">
        <v>113</v>
      </c>
      <c r="G28" s="1" t="s">
        <v>114</v>
      </c>
      <c r="H28" s="1" t="s">
        <v>115</v>
      </c>
      <c r="I28" s="1" t="s">
        <v>113</v>
      </c>
      <c r="J28" s="1">
        <f>VLOOKUP(I28,[1]Sheet4!A:B,2,0)</f>
        <v>610</v>
      </c>
      <c r="K28" s="3">
        <v>5.5787037039408502E-2</v>
      </c>
      <c r="L28" s="1">
        <v>26</v>
      </c>
      <c r="M28" s="6" t="s">
        <v>340</v>
      </c>
    </row>
    <row r="29" spans="1:13" ht="16.05" customHeight="1" x14ac:dyDescent="0.3">
      <c r="A29" s="1">
        <v>65108</v>
      </c>
      <c r="B29" s="1" t="s">
        <v>116</v>
      </c>
      <c r="C29" s="1" t="s">
        <v>14</v>
      </c>
      <c r="D29" s="1" t="s">
        <v>15</v>
      </c>
      <c r="E29" s="1" t="s">
        <v>16</v>
      </c>
      <c r="F29" s="1" t="s">
        <v>117</v>
      </c>
      <c r="G29" s="1" t="s">
        <v>23</v>
      </c>
      <c r="H29" s="1" t="s">
        <v>24</v>
      </c>
      <c r="I29" s="1" t="s">
        <v>117</v>
      </c>
      <c r="J29" s="1">
        <f>VLOOKUP(I29,[1]Sheet4!A:B,2,0)</f>
        <v>610</v>
      </c>
      <c r="K29" s="3">
        <v>6.1851851853134597E-2</v>
      </c>
      <c r="L29" s="1">
        <v>27</v>
      </c>
      <c r="M29" s="6" t="s">
        <v>340</v>
      </c>
    </row>
    <row r="30" spans="1:13" ht="16.05" customHeight="1" x14ac:dyDescent="0.3">
      <c r="A30" s="1">
        <v>65725</v>
      </c>
      <c r="B30" s="1" t="s">
        <v>118</v>
      </c>
      <c r="C30" s="1" t="s">
        <v>14</v>
      </c>
      <c r="D30" s="1" t="s">
        <v>15</v>
      </c>
      <c r="E30" s="1" t="s">
        <v>16</v>
      </c>
      <c r="F30" s="1" t="s">
        <v>119</v>
      </c>
      <c r="G30" s="1" t="s">
        <v>120</v>
      </c>
      <c r="H30" s="1" t="s">
        <v>121</v>
      </c>
      <c r="I30" s="1" t="s">
        <v>122</v>
      </c>
      <c r="J30" s="1">
        <f>VLOOKUP(I30,[1]Sheet4!A:B,2,0)</f>
        <v>610</v>
      </c>
      <c r="K30" s="3">
        <v>6.1967592592592602E-2</v>
      </c>
      <c r="L30" s="1">
        <v>28</v>
      </c>
      <c r="M30" s="6" t="s">
        <v>340</v>
      </c>
    </row>
    <row r="31" spans="1:13" ht="16.05" customHeight="1" x14ac:dyDescent="0.3">
      <c r="A31" s="1">
        <v>66562</v>
      </c>
      <c r="B31" s="1" t="s">
        <v>123</v>
      </c>
      <c r="C31" s="1" t="s">
        <v>14</v>
      </c>
      <c r="D31" s="1" t="s">
        <v>15</v>
      </c>
      <c r="E31" s="1" t="s">
        <v>16</v>
      </c>
      <c r="F31" s="1" t="s">
        <v>124</v>
      </c>
      <c r="G31" s="1" t="s">
        <v>125</v>
      </c>
      <c r="H31" s="1" t="s">
        <v>126</v>
      </c>
      <c r="I31" s="1" t="s">
        <v>127</v>
      </c>
      <c r="J31" s="1">
        <v>610</v>
      </c>
      <c r="K31" s="3">
        <v>6.2210648148148098E-2</v>
      </c>
      <c r="L31" s="1">
        <v>29</v>
      </c>
      <c r="M31" s="6" t="s">
        <v>340</v>
      </c>
    </row>
    <row r="32" spans="1:13" ht="16.05" customHeight="1" x14ac:dyDescent="0.3">
      <c r="A32" s="1">
        <v>65660</v>
      </c>
      <c r="B32" s="1" t="s">
        <v>128</v>
      </c>
      <c r="C32" s="1" t="s">
        <v>14</v>
      </c>
      <c r="D32" s="1" t="s">
        <v>15</v>
      </c>
      <c r="E32" s="1" t="s">
        <v>16</v>
      </c>
      <c r="F32" s="1" t="s">
        <v>129</v>
      </c>
      <c r="G32" s="1" t="s">
        <v>130</v>
      </c>
      <c r="H32" s="1" t="s">
        <v>131</v>
      </c>
      <c r="I32" s="1" t="s">
        <v>132</v>
      </c>
      <c r="J32" s="1">
        <f>VLOOKUP(I32,[1]Sheet4!A:B,2,0)</f>
        <v>517</v>
      </c>
      <c r="K32" s="3">
        <v>5.97685185202863E-2</v>
      </c>
      <c r="L32" s="1">
        <v>30</v>
      </c>
      <c r="M32" s="6" t="s">
        <v>340</v>
      </c>
    </row>
    <row r="33" spans="1:13" ht="16.05" customHeight="1" x14ac:dyDescent="0.3">
      <c r="A33" s="1">
        <v>65669</v>
      </c>
      <c r="B33" s="1" t="s">
        <v>133</v>
      </c>
      <c r="C33" s="1" t="s">
        <v>14</v>
      </c>
      <c r="D33" s="1" t="s">
        <v>15</v>
      </c>
      <c r="E33" s="1" t="s">
        <v>16</v>
      </c>
      <c r="F33" s="1" t="s">
        <v>134</v>
      </c>
      <c r="G33" s="1" t="s">
        <v>135</v>
      </c>
      <c r="H33" s="1" t="s">
        <v>131</v>
      </c>
      <c r="I33" s="1" t="s">
        <v>136</v>
      </c>
      <c r="J33" s="1">
        <f>VLOOKUP(I33,[1]Sheet4!A:B,2,0)</f>
        <v>510</v>
      </c>
      <c r="K33" s="3">
        <v>5.4143518515047603E-2</v>
      </c>
      <c r="L33" s="1">
        <v>31</v>
      </c>
      <c r="M33" s="6" t="s">
        <v>340</v>
      </c>
    </row>
    <row r="34" spans="1:13" ht="16.05" customHeight="1" x14ac:dyDescent="0.3">
      <c r="A34" s="1">
        <v>66526</v>
      </c>
      <c r="B34" s="1" t="s">
        <v>137</v>
      </c>
      <c r="C34" s="1" t="s">
        <v>14</v>
      </c>
      <c r="D34" s="1" t="s">
        <v>15</v>
      </c>
      <c r="E34" s="1" t="s">
        <v>16</v>
      </c>
      <c r="F34" s="1" t="s">
        <v>138</v>
      </c>
      <c r="G34" s="1" t="s">
        <v>139</v>
      </c>
      <c r="H34" s="1" t="s">
        <v>140</v>
      </c>
      <c r="I34" s="1" t="s">
        <v>138</v>
      </c>
      <c r="J34" s="1">
        <f>VLOOKUP(I34,[1]Sheet4!A:B,2,0)</f>
        <v>510</v>
      </c>
      <c r="K34" s="3">
        <v>5.4548611107748002E-2</v>
      </c>
      <c r="L34" s="1">
        <v>32</v>
      </c>
      <c r="M34" s="6" t="s">
        <v>340</v>
      </c>
    </row>
    <row r="35" spans="1:13" ht="16.05" customHeight="1" x14ac:dyDescent="0.3">
      <c r="A35" s="1">
        <v>65778</v>
      </c>
      <c r="B35" s="1" t="s">
        <v>141</v>
      </c>
      <c r="C35" s="1" t="s">
        <v>14</v>
      </c>
      <c r="D35" s="1" t="s">
        <v>15</v>
      </c>
      <c r="E35" s="1" t="s">
        <v>16</v>
      </c>
      <c r="F35" s="1" t="s">
        <v>142</v>
      </c>
      <c r="G35" s="1" t="s">
        <v>143</v>
      </c>
      <c r="H35" s="1" t="s">
        <v>144</v>
      </c>
      <c r="I35" s="1" t="s">
        <v>145</v>
      </c>
      <c r="J35" s="1">
        <f>VLOOKUP(I35,[1]Sheet4!A:B,2,0)</f>
        <v>510</v>
      </c>
      <c r="K35" s="3">
        <v>5.7511574074074097E-2</v>
      </c>
      <c r="L35" s="1">
        <v>33</v>
      </c>
      <c r="M35" s="6" t="s">
        <v>340</v>
      </c>
    </row>
    <row r="36" spans="1:13" ht="16.05" customHeight="1" x14ac:dyDescent="0.3">
      <c r="A36" s="1">
        <v>66035</v>
      </c>
      <c r="B36" s="1" t="s">
        <v>146</v>
      </c>
      <c r="C36" s="1" t="s">
        <v>14</v>
      </c>
      <c r="D36" s="1" t="s">
        <v>15</v>
      </c>
      <c r="E36" s="1" t="s">
        <v>16</v>
      </c>
      <c r="F36" s="1" t="s">
        <v>147</v>
      </c>
      <c r="G36" s="1" t="s">
        <v>18</v>
      </c>
      <c r="H36" s="1" t="s">
        <v>19</v>
      </c>
      <c r="I36" s="1" t="s">
        <v>148</v>
      </c>
      <c r="J36" s="1">
        <f>VLOOKUP(I36,[1]Sheet4!A:B,2,0)</f>
        <v>510</v>
      </c>
      <c r="K36" s="3">
        <v>5.89236111111111E-2</v>
      </c>
      <c r="L36" s="1">
        <v>34</v>
      </c>
      <c r="M36" s="6" t="s">
        <v>340</v>
      </c>
    </row>
    <row r="37" spans="1:13" ht="16.05" customHeight="1" x14ac:dyDescent="0.3">
      <c r="A37" s="1">
        <v>65806</v>
      </c>
      <c r="B37" s="1" t="s">
        <v>149</v>
      </c>
      <c r="C37" s="1" t="s">
        <v>14</v>
      </c>
      <c r="D37" s="1" t="s">
        <v>15</v>
      </c>
      <c r="E37" s="1" t="s">
        <v>16</v>
      </c>
      <c r="F37" s="1" t="s">
        <v>150</v>
      </c>
      <c r="G37" s="1" t="s">
        <v>151</v>
      </c>
      <c r="H37" s="1" t="s">
        <v>152</v>
      </c>
      <c r="I37" s="1" t="s">
        <v>150</v>
      </c>
      <c r="J37" s="1">
        <f>VLOOKUP(I37,[1]Sheet4!A:B,2,0)</f>
        <v>510</v>
      </c>
      <c r="K37" s="3">
        <v>5.9074074074074098E-2</v>
      </c>
      <c r="L37" s="1">
        <v>35</v>
      </c>
      <c r="M37" s="6" t="s">
        <v>340</v>
      </c>
    </row>
    <row r="38" spans="1:13" ht="16.05" customHeight="1" x14ac:dyDescent="0.3">
      <c r="A38" s="1">
        <v>66036</v>
      </c>
      <c r="B38" s="1" t="s">
        <v>153</v>
      </c>
      <c r="C38" s="1" t="s">
        <v>14</v>
      </c>
      <c r="D38" s="1" t="s">
        <v>15</v>
      </c>
      <c r="E38" s="1" t="s">
        <v>16</v>
      </c>
      <c r="F38" s="1" t="s">
        <v>154</v>
      </c>
      <c r="G38" s="1" t="s">
        <v>18</v>
      </c>
      <c r="H38" s="1" t="s">
        <v>19</v>
      </c>
      <c r="I38" s="1" t="s">
        <v>155</v>
      </c>
      <c r="J38" s="1">
        <f>VLOOKUP(I38,[1]Sheet4!A:B,2,0)</f>
        <v>510</v>
      </c>
      <c r="K38" s="3">
        <v>6.0185185185185203E-2</v>
      </c>
      <c r="L38" s="1">
        <v>36</v>
      </c>
      <c r="M38" s="6" t="s">
        <v>341</v>
      </c>
    </row>
    <row r="39" spans="1:13" ht="16.05" customHeight="1" x14ac:dyDescent="0.3">
      <c r="A39" s="1">
        <v>65740</v>
      </c>
      <c r="B39" s="1" t="s">
        <v>156</v>
      </c>
      <c r="C39" s="1" t="s">
        <v>14</v>
      </c>
      <c r="D39" s="1" t="s">
        <v>15</v>
      </c>
      <c r="E39" s="1" t="s">
        <v>16</v>
      </c>
      <c r="F39" s="1" t="s">
        <v>157</v>
      </c>
      <c r="G39" s="1" t="s">
        <v>158</v>
      </c>
      <c r="H39" s="1" t="s">
        <v>37</v>
      </c>
      <c r="I39" s="1" t="s">
        <v>159</v>
      </c>
      <c r="J39" s="1">
        <v>510</v>
      </c>
      <c r="K39" s="3">
        <v>0.10364583333333301</v>
      </c>
      <c r="L39" s="1">
        <v>37</v>
      </c>
      <c r="M39" s="6" t="s">
        <v>341</v>
      </c>
    </row>
    <row r="40" spans="1:13" ht="16.05" customHeight="1" x14ac:dyDescent="0.3">
      <c r="A40" s="1">
        <v>65743</v>
      </c>
      <c r="B40" s="1" t="s">
        <v>160</v>
      </c>
      <c r="C40" s="1" t="s">
        <v>14</v>
      </c>
      <c r="D40" s="1" t="s">
        <v>15</v>
      </c>
      <c r="E40" s="1" t="s">
        <v>16</v>
      </c>
      <c r="F40" s="1" t="s">
        <v>161</v>
      </c>
      <c r="G40" s="1" t="s">
        <v>162</v>
      </c>
      <c r="H40" s="1" t="s">
        <v>163</v>
      </c>
      <c r="I40" s="1" t="s">
        <v>161</v>
      </c>
      <c r="J40" s="1">
        <f>VLOOKUP(I40,[1]Sheet4!A:B,2,0)</f>
        <v>410</v>
      </c>
      <c r="K40" s="3">
        <v>5.9629629628034302E-2</v>
      </c>
      <c r="L40" s="1">
        <v>38</v>
      </c>
      <c r="M40" s="6" t="s">
        <v>341</v>
      </c>
    </row>
    <row r="41" spans="1:13" ht="16.05" customHeight="1" x14ac:dyDescent="0.3">
      <c r="A41" s="1">
        <v>64969</v>
      </c>
      <c r="B41" s="1" t="s">
        <v>164</v>
      </c>
      <c r="C41" s="1" t="s">
        <v>14</v>
      </c>
      <c r="D41" s="1" t="s">
        <v>15</v>
      </c>
      <c r="E41" s="1" t="s">
        <v>16</v>
      </c>
      <c r="F41" s="1" t="s">
        <v>165</v>
      </c>
      <c r="G41" s="1" t="s">
        <v>166</v>
      </c>
      <c r="H41" s="1" t="s">
        <v>167</v>
      </c>
      <c r="I41" s="1" t="s">
        <v>168</v>
      </c>
      <c r="J41" s="1">
        <f>VLOOKUP(I41,[1]Sheet4!A:B,2,0)</f>
        <v>410</v>
      </c>
      <c r="K41" s="3">
        <v>6.2060185184236602E-2</v>
      </c>
      <c r="L41" s="1">
        <v>39</v>
      </c>
      <c r="M41" s="6" t="s">
        <v>341</v>
      </c>
    </row>
    <row r="42" spans="1:13" ht="16.05" customHeight="1" x14ac:dyDescent="0.3">
      <c r="A42" s="1">
        <v>66041</v>
      </c>
      <c r="B42" s="1" t="s">
        <v>169</v>
      </c>
      <c r="C42" s="1" t="s">
        <v>14</v>
      </c>
      <c r="D42" s="1" t="s">
        <v>15</v>
      </c>
      <c r="E42" s="1" t="s">
        <v>16</v>
      </c>
      <c r="F42" s="1" t="s">
        <v>170</v>
      </c>
      <c r="G42" s="1" t="s">
        <v>18</v>
      </c>
      <c r="H42" s="1" t="s">
        <v>19</v>
      </c>
      <c r="I42" s="1" t="s">
        <v>171</v>
      </c>
      <c r="J42" s="1">
        <f>VLOOKUP(I42,[1]Sheet4!A:B,2,0)</f>
        <v>410</v>
      </c>
      <c r="K42" s="3">
        <v>6.2476851851851901E-2</v>
      </c>
      <c r="L42" s="1">
        <v>40</v>
      </c>
      <c r="M42" s="6" t="s">
        <v>341</v>
      </c>
    </row>
    <row r="43" spans="1:13" ht="16.05" customHeight="1" x14ac:dyDescent="0.3">
      <c r="A43" s="1">
        <v>67187</v>
      </c>
      <c r="B43" s="1" t="s">
        <v>172</v>
      </c>
      <c r="C43" s="1" t="s">
        <v>14</v>
      </c>
      <c r="D43" s="1" t="s">
        <v>15</v>
      </c>
      <c r="E43" s="1" t="s">
        <v>16</v>
      </c>
      <c r="F43" s="1" t="s">
        <v>173</v>
      </c>
      <c r="G43" s="1" t="s">
        <v>174</v>
      </c>
      <c r="H43" s="1" t="s">
        <v>37</v>
      </c>
      <c r="I43" s="1" t="s">
        <v>173</v>
      </c>
      <c r="J43" s="1">
        <v>410</v>
      </c>
      <c r="K43" s="3">
        <v>6.2488425925925899E-2</v>
      </c>
      <c r="L43" s="1">
        <v>41</v>
      </c>
      <c r="M43" s="6" t="s">
        <v>341</v>
      </c>
    </row>
    <row r="44" spans="1:13" ht="16.05" customHeight="1" x14ac:dyDescent="0.3">
      <c r="A44" s="1">
        <v>65676</v>
      </c>
      <c r="B44" s="1" t="s">
        <v>175</v>
      </c>
      <c r="C44" s="1" t="s">
        <v>14</v>
      </c>
      <c r="D44" s="1" t="s">
        <v>15</v>
      </c>
      <c r="E44" s="1" t="s">
        <v>16</v>
      </c>
      <c r="F44" s="1" t="s">
        <v>176</v>
      </c>
      <c r="G44" s="1" t="s">
        <v>177</v>
      </c>
      <c r="H44" s="1" t="s">
        <v>178</v>
      </c>
      <c r="I44" s="1" t="s">
        <v>179</v>
      </c>
      <c r="J44" s="1">
        <f>VLOOKUP(I44,[1]Sheet4!A:B,2,0)</f>
        <v>403</v>
      </c>
      <c r="K44" s="3">
        <v>3.2199074077652802E-2</v>
      </c>
      <c r="L44" s="1">
        <v>42</v>
      </c>
      <c r="M44" s="6" t="s">
        <v>341</v>
      </c>
    </row>
    <row r="45" spans="1:13" ht="16.05" customHeight="1" x14ac:dyDescent="0.3">
      <c r="A45" s="1">
        <v>64976</v>
      </c>
      <c r="B45" s="1" t="s">
        <v>180</v>
      </c>
      <c r="C45" s="1" t="s">
        <v>14</v>
      </c>
      <c r="D45" s="1" t="s">
        <v>15</v>
      </c>
      <c r="E45" s="1" t="s">
        <v>16</v>
      </c>
      <c r="F45" s="1" t="s">
        <v>181</v>
      </c>
      <c r="G45" s="1" t="s">
        <v>182</v>
      </c>
      <c r="H45" s="1" t="s">
        <v>167</v>
      </c>
      <c r="I45" s="1" t="s">
        <v>183</v>
      </c>
      <c r="J45" s="1">
        <f>VLOOKUP(I45,[1]Sheet4!A:B,2,0)</f>
        <v>403</v>
      </c>
      <c r="K45" s="3">
        <v>6.1689814814599203E-2</v>
      </c>
      <c r="L45" s="1">
        <v>43</v>
      </c>
      <c r="M45" s="6" t="s">
        <v>341</v>
      </c>
    </row>
    <row r="46" spans="1:13" ht="16.05" customHeight="1" x14ac:dyDescent="0.3">
      <c r="A46" s="1">
        <v>65735</v>
      </c>
      <c r="B46" s="1" t="s">
        <v>184</v>
      </c>
      <c r="C46" s="1" t="s">
        <v>14</v>
      </c>
      <c r="D46" s="1" t="s">
        <v>15</v>
      </c>
      <c r="E46" s="1" t="s">
        <v>16</v>
      </c>
      <c r="F46" s="1" t="s">
        <v>185</v>
      </c>
      <c r="G46" s="1" t="s">
        <v>186</v>
      </c>
      <c r="H46" s="1" t="s">
        <v>178</v>
      </c>
      <c r="I46" s="1" t="s">
        <v>187</v>
      </c>
      <c r="J46" s="1">
        <f>VLOOKUP(I46,[1]Sheet4!A:B,2,0)</f>
        <v>401</v>
      </c>
      <c r="K46" s="3">
        <v>6.2268518515338697E-2</v>
      </c>
      <c r="L46" s="1">
        <v>44</v>
      </c>
      <c r="M46" s="6" t="s">
        <v>341</v>
      </c>
    </row>
    <row r="47" spans="1:13" ht="16.05" customHeight="1" x14ac:dyDescent="0.3">
      <c r="A47" s="1">
        <v>65668</v>
      </c>
      <c r="B47" s="1" t="s">
        <v>188</v>
      </c>
      <c r="C47" s="1" t="s">
        <v>14</v>
      </c>
      <c r="D47" s="1" t="s">
        <v>15</v>
      </c>
      <c r="E47" s="1" t="s">
        <v>16</v>
      </c>
      <c r="F47" s="1" t="s">
        <v>189</v>
      </c>
      <c r="G47" s="1" t="s">
        <v>190</v>
      </c>
      <c r="H47" s="1" t="s">
        <v>178</v>
      </c>
      <c r="I47" s="1" t="s">
        <v>191</v>
      </c>
      <c r="J47" s="1">
        <f>VLOOKUP(I47,[1]Sheet4!A:B,2,0)</f>
        <v>401</v>
      </c>
      <c r="K47" s="3">
        <v>6.2453703700157299E-2</v>
      </c>
      <c r="L47" s="1">
        <v>45</v>
      </c>
      <c r="M47" s="6" t="s">
        <v>341</v>
      </c>
    </row>
    <row r="48" spans="1:13" ht="16.05" customHeight="1" x14ac:dyDescent="0.3">
      <c r="A48" s="1">
        <v>65751</v>
      </c>
      <c r="B48" s="1" t="s">
        <v>192</v>
      </c>
      <c r="C48" s="1" t="s">
        <v>14</v>
      </c>
      <c r="D48" s="1" t="s">
        <v>15</v>
      </c>
      <c r="E48" s="1" t="s">
        <v>16</v>
      </c>
      <c r="F48" s="1" t="s">
        <v>193</v>
      </c>
      <c r="G48" s="1" t="s">
        <v>194</v>
      </c>
      <c r="H48" s="1" t="s">
        <v>64</v>
      </c>
      <c r="I48" s="1" t="s">
        <v>195</v>
      </c>
      <c r="J48" s="1">
        <f>VLOOKUP(I48,[1]Sheet4!A:B,2,0)</f>
        <v>400</v>
      </c>
      <c r="K48" s="3">
        <v>1.8587962962963001E-2</v>
      </c>
      <c r="L48" s="1">
        <v>46</v>
      </c>
      <c r="M48" s="6" t="s">
        <v>341</v>
      </c>
    </row>
    <row r="49" spans="1:13" ht="16.05" customHeight="1" x14ac:dyDescent="0.3">
      <c r="A49" s="1">
        <v>65711</v>
      </c>
      <c r="B49" s="1" t="s">
        <v>196</v>
      </c>
      <c r="C49" s="1" t="s">
        <v>14</v>
      </c>
      <c r="D49" s="1" t="s">
        <v>15</v>
      </c>
      <c r="E49" s="1" t="s">
        <v>16</v>
      </c>
      <c r="F49" s="1" t="s">
        <v>197</v>
      </c>
      <c r="G49" s="1" t="s">
        <v>198</v>
      </c>
      <c r="H49" s="1" t="s">
        <v>199</v>
      </c>
      <c r="I49" s="1" t="s">
        <v>197</v>
      </c>
      <c r="J49" s="1">
        <f>VLOOKUP(I49,[1]Sheet4!A:B,2,0)</f>
        <v>400</v>
      </c>
      <c r="K49" s="3">
        <v>6.1608796298969502E-2</v>
      </c>
      <c r="L49" s="1">
        <v>47</v>
      </c>
      <c r="M49" s="6" t="s">
        <v>341</v>
      </c>
    </row>
    <row r="50" spans="1:13" ht="16.05" customHeight="1" x14ac:dyDescent="0.3">
      <c r="A50" s="1">
        <v>65738</v>
      </c>
      <c r="B50" s="1" t="s">
        <v>200</v>
      </c>
      <c r="C50" s="1" t="s">
        <v>14</v>
      </c>
      <c r="D50" s="1" t="s">
        <v>15</v>
      </c>
      <c r="E50" s="1" t="s">
        <v>16</v>
      </c>
      <c r="F50" s="1" t="s">
        <v>201</v>
      </c>
      <c r="G50" s="1" t="s">
        <v>63</v>
      </c>
      <c r="H50" s="1" t="s">
        <v>64</v>
      </c>
      <c r="I50" s="1" t="s">
        <v>202</v>
      </c>
      <c r="J50" s="1">
        <f>VLOOKUP(I50,[1]Sheet4!A:B,2,0)</f>
        <v>399</v>
      </c>
      <c r="K50" s="3">
        <v>1.7546296296296299E-2</v>
      </c>
      <c r="L50" s="1">
        <v>48</v>
      </c>
      <c r="M50" s="6" t="s">
        <v>341</v>
      </c>
    </row>
    <row r="51" spans="1:13" ht="16.05" customHeight="1" x14ac:dyDescent="0.3">
      <c r="A51" s="1">
        <v>65666</v>
      </c>
      <c r="B51" s="1" t="s">
        <v>203</v>
      </c>
      <c r="C51" s="1" t="s">
        <v>14</v>
      </c>
      <c r="D51" s="1" t="s">
        <v>15</v>
      </c>
      <c r="E51" s="1" t="s">
        <v>16</v>
      </c>
      <c r="F51" s="1" t="s">
        <v>204</v>
      </c>
      <c r="G51" s="1" t="s">
        <v>63</v>
      </c>
      <c r="H51" s="1" t="s">
        <v>178</v>
      </c>
      <c r="I51" s="1" t="s">
        <v>205</v>
      </c>
      <c r="J51" s="1">
        <f>VLOOKUP(I51,[1]Sheet4!A:B,2,0)</f>
        <v>399</v>
      </c>
      <c r="K51" s="3">
        <v>1.8900462962963001E-2</v>
      </c>
      <c r="L51" s="1">
        <v>49</v>
      </c>
      <c r="M51" s="6" t="s">
        <v>341</v>
      </c>
    </row>
    <row r="52" spans="1:13" ht="16.05" customHeight="1" x14ac:dyDescent="0.3">
      <c r="A52" s="1">
        <v>65673</v>
      </c>
      <c r="B52" s="1" t="s">
        <v>206</v>
      </c>
      <c r="C52" s="1" t="s">
        <v>14</v>
      </c>
      <c r="D52" s="1" t="s">
        <v>15</v>
      </c>
      <c r="E52" s="1" t="s">
        <v>16</v>
      </c>
      <c r="F52" s="1" t="s">
        <v>207</v>
      </c>
      <c r="G52" s="1" t="s">
        <v>208</v>
      </c>
      <c r="H52" s="1" t="s">
        <v>178</v>
      </c>
      <c r="I52" s="1" t="s">
        <v>209</v>
      </c>
      <c r="J52" s="1">
        <f>VLOOKUP(I52,[1]Sheet4!A:B,2,0)</f>
        <v>399</v>
      </c>
      <c r="K52" s="3">
        <v>1.9675925925925899E-2</v>
      </c>
      <c r="L52" s="1">
        <v>50</v>
      </c>
      <c r="M52" s="6" t="s">
        <v>341</v>
      </c>
    </row>
    <row r="53" spans="1:13" ht="16.05" customHeight="1" x14ac:dyDescent="0.3">
      <c r="A53" s="1">
        <v>66097</v>
      </c>
      <c r="B53" s="1" t="s">
        <v>210</v>
      </c>
      <c r="C53" s="1" t="s">
        <v>14</v>
      </c>
      <c r="D53" s="1" t="s">
        <v>15</v>
      </c>
      <c r="E53" s="1" t="s">
        <v>16</v>
      </c>
      <c r="F53" s="1" t="s">
        <v>211</v>
      </c>
      <c r="G53" s="1" t="s">
        <v>194</v>
      </c>
      <c r="H53" s="1" t="s">
        <v>131</v>
      </c>
      <c r="I53" s="1" t="s">
        <v>212</v>
      </c>
      <c r="J53" s="1">
        <f>VLOOKUP(I53,[1]Sheet4!A:B,2,0)</f>
        <v>399</v>
      </c>
      <c r="K53" s="3">
        <v>2.03819444444444E-2</v>
      </c>
      <c r="L53" s="1">
        <v>51</v>
      </c>
      <c r="M53" s="6" t="s">
        <v>341</v>
      </c>
    </row>
    <row r="54" spans="1:13" ht="16.05" customHeight="1" x14ac:dyDescent="0.3">
      <c r="A54" s="1">
        <v>65712</v>
      </c>
      <c r="B54" s="1" t="s">
        <v>213</v>
      </c>
      <c r="C54" s="1" t="s">
        <v>14</v>
      </c>
      <c r="D54" s="1" t="s">
        <v>15</v>
      </c>
      <c r="E54" s="1" t="s">
        <v>16</v>
      </c>
      <c r="F54" s="1" t="s">
        <v>214</v>
      </c>
      <c r="G54" s="1" t="s">
        <v>114</v>
      </c>
      <c r="H54" s="1" t="s">
        <v>115</v>
      </c>
      <c r="I54" s="1" t="s">
        <v>214</v>
      </c>
      <c r="J54" s="1">
        <f>VLOOKUP(I54,[1]Sheet4!A:B,2,0)</f>
        <v>310</v>
      </c>
      <c r="K54" s="3">
        <v>4.3518518519704202E-2</v>
      </c>
      <c r="L54" s="1">
        <v>52</v>
      </c>
      <c r="M54" s="6" t="s">
        <v>341</v>
      </c>
    </row>
    <row r="55" spans="1:13" ht="16.05" customHeight="1" x14ac:dyDescent="0.3">
      <c r="A55" s="1">
        <v>66569</v>
      </c>
      <c r="B55" s="1" t="s">
        <v>215</v>
      </c>
      <c r="C55" s="1" t="s">
        <v>14</v>
      </c>
      <c r="D55" s="1" t="s">
        <v>15</v>
      </c>
      <c r="E55" s="1" t="s">
        <v>16</v>
      </c>
      <c r="F55" s="1" t="s">
        <v>216</v>
      </c>
      <c r="G55" s="1" t="s">
        <v>217</v>
      </c>
      <c r="H55" s="1" t="s">
        <v>218</v>
      </c>
      <c r="I55" s="1" t="s">
        <v>219</v>
      </c>
      <c r="J55" s="1">
        <f>VLOOKUP(I55,[1]Sheet4!A:B,2,0)</f>
        <v>310</v>
      </c>
      <c r="K55" s="3">
        <v>5.9293981481459902E-2</v>
      </c>
      <c r="L55" s="1">
        <v>53</v>
      </c>
      <c r="M55" s="6" t="s">
        <v>341</v>
      </c>
    </row>
    <row r="56" spans="1:13" ht="16.05" customHeight="1" x14ac:dyDescent="0.3">
      <c r="A56" s="1">
        <v>65774</v>
      </c>
      <c r="B56" s="1" t="s">
        <v>220</v>
      </c>
      <c r="C56" s="1" t="s">
        <v>14</v>
      </c>
      <c r="D56" s="1" t="s">
        <v>15</v>
      </c>
      <c r="E56" s="1" t="s">
        <v>16</v>
      </c>
      <c r="F56" s="1" t="s">
        <v>221</v>
      </c>
      <c r="G56" s="1" t="s">
        <v>222</v>
      </c>
      <c r="H56" s="1" t="s">
        <v>144</v>
      </c>
      <c r="I56" s="1" t="s">
        <v>223</v>
      </c>
      <c r="J56" s="1">
        <f>VLOOKUP(I56,[1]Sheet4!A:B,2,0)</f>
        <v>310</v>
      </c>
      <c r="K56" s="3">
        <v>6.0266203703703697E-2</v>
      </c>
      <c r="L56" s="1">
        <v>54</v>
      </c>
      <c r="M56" s="6" t="s">
        <v>341</v>
      </c>
    </row>
    <row r="57" spans="1:13" ht="16.05" customHeight="1" x14ac:dyDescent="0.3">
      <c r="A57" s="1">
        <v>64962</v>
      </c>
      <c r="B57" s="1" t="s">
        <v>224</v>
      </c>
      <c r="C57" s="1" t="s">
        <v>14</v>
      </c>
      <c r="D57" s="1" t="s">
        <v>15</v>
      </c>
      <c r="E57" s="1" t="s">
        <v>16</v>
      </c>
      <c r="F57" s="1" t="s">
        <v>225</v>
      </c>
      <c r="G57" s="1" t="s">
        <v>226</v>
      </c>
      <c r="H57" s="1" t="s">
        <v>227</v>
      </c>
      <c r="I57" s="1" t="s">
        <v>228</v>
      </c>
      <c r="J57" s="1">
        <v>310</v>
      </c>
      <c r="K57" s="3">
        <v>0.101944444444444</v>
      </c>
      <c r="L57" s="1">
        <v>55</v>
      </c>
      <c r="M57" s="6" t="s">
        <v>341</v>
      </c>
    </row>
    <row r="58" spans="1:13" ht="16.05" customHeight="1" x14ac:dyDescent="0.3">
      <c r="A58" s="1">
        <v>64981</v>
      </c>
      <c r="B58" s="1" t="s">
        <v>229</v>
      </c>
      <c r="C58" s="1" t="s">
        <v>14</v>
      </c>
      <c r="D58" s="1" t="s">
        <v>15</v>
      </c>
      <c r="E58" s="1" t="s">
        <v>16</v>
      </c>
      <c r="F58" s="1" t="s">
        <v>230</v>
      </c>
      <c r="G58" s="1" t="s">
        <v>231</v>
      </c>
      <c r="H58" s="1" t="s">
        <v>232</v>
      </c>
      <c r="I58" s="1" t="s">
        <v>233</v>
      </c>
      <c r="J58" s="1">
        <f>VLOOKUP(I58,[1]Sheet4!A:B,2,0)</f>
        <v>210</v>
      </c>
      <c r="K58" s="3">
        <v>5.0416666665114497E-2</v>
      </c>
      <c r="L58" s="1">
        <v>56</v>
      </c>
      <c r="M58" s="6" t="s">
        <v>341</v>
      </c>
    </row>
    <row r="59" spans="1:13" ht="16.05" customHeight="1" x14ac:dyDescent="0.3">
      <c r="A59" s="1">
        <v>65780</v>
      </c>
      <c r="B59" s="1" t="s">
        <v>234</v>
      </c>
      <c r="C59" s="1" t="s">
        <v>14</v>
      </c>
      <c r="D59" s="1" t="s">
        <v>15</v>
      </c>
      <c r="E59" s="1" t="s">
        <v>16</v>
      </c>
      <c r="F59" s="1" t="s">
        <v>235</v>
      </c>
      <c r="G59" s="1" t="s">
        <v>236</v>
      </c>
      <c r="H59" s="1" t="s">
        <v>144</v>
      </c>
      <c r="I59" s="1" t="s">
        <v>237</v>
      </c>
      <c r="J59" s="1">
        <f>VLOOKUP(I59,[1]Sheet4!A:B,2,0)</f>
        <v>210</v>
      </c>
      <c r="K59" s="3">
        <v>5.58217592592593E-2</v>
      </c>
      <c r="L59" s="1">
        <v>57</v>
      </c>
      <c r="M59" s="6" t="s">
        <v>341</v>
      </c>
    </row>
    <row r="60" spans="1:13" ht="16.05" customHeight="1" x14ac:dyDescent="0.3">
      <c r="A60" s="1">
        <v>65766</v>
      </c>
      <c r="B60" s="1" t="s">
        <v>238</v>
      </c>
      <c r="C60" s="1" t="s">
        <v>14</v>
      </c>
      <c r="D60" s="1" t="s">
        <v>15</v>
      </c>
      <c r="E60" s="1" t="s">
        <v>16</v>
      </c>
      <c r="F60" s="1" t="s">
        <v>239</v>
      </c>
      <c r="G60" s="1" t="s">
        <v>240</v>
      </c>
      <c r="H60" s="1" t="s">
        <v>144</v>
      </c>
      <c r="I60" s="1" t="s">
        <v>241</v>
      </c>
      <c r="J60" s="1">
        <f>VLOOKUP(I60,[1]Sheet4!A:B,2,0)</f>
        <v>210</v>
      </c>
      <c r="K60" s="3">
        <v>5.8715277777777797E-2</v>
      </c>
      <c r="L60" s="1">
        <v>58</v>
      </c>
      <c r="M60" s="6" t="s">
        <v>341</v>
      </c>
    </row>
    <row r="61" spans="1:13" ht="16.05" customHeight="1" x14ac:dyDescent="0.3">
      <c r="A61" s="1">
        <v>66499</v>
      </c>
      <c r="B61" s="1" t="s">
        <v>242</v>
      </c>
      <c r="C61" s="1" t="s">
        <v>14</v>
      </c>
      <c r="D61" s="1" t="s">
        <v>15</v>
      </c>
      <c r="E61" s="1" t="s">
        <v>16</v>
      </c>
      <c r="F61" s="1" t="s">
        <v>243</v>
      </c>
      <c r="G61" s="1" t="s">
        <v>244</v>
      </c>
      <c r="H61" s="1" t="s">
        <v>245</v>
      </c>
      <c r="I61" s="1" t="s">
        <v>246</v>
      </c>
      <c r="J61" s="1">
        <f>VLOOKUP(I61,[1]Sheet4!A:B,2,0)</f>
        <v>110</v>
      </c>
      <c r="K61" s="3">
        <v>6.0092592590080998E-2</v>
      </c>
      <c r="L61" s="1">
        <v>59</v>
      </c>
      <c r="M61" s="6" t="s">
        <v>341</v>
      </c>
    </row>
    <row r="62" spans="1:13" ht="16.05" customHeight="1" x14ac:dyDescent="0.3">
      <c r="A62" s="1">
        <v>65014</v>
      </c>
      <c r="B62" s="1" t="s">
        <v>247</v>
      </c>
      <c r="C62" s="1" t="s">
        <v>14</v>
      </c>
      <c r="D62" s="1" t="s">
        <v>15</v>
      </c>
      <c r="E62" s="1" t="s">
        <v>16</v>
      </c>
      <c r="F62" s="1" t="s">
        <v>248</v>
      </c>
      <c r="G62" s="1" t="s">
        <v>249</v>
      </c>
      <c r="H62" s="1" t="s">
        <v>250</v>
      </c>
      <c r="I62" s="1" t="s">
        <v>251</v>
      </c>
      <c r="J62" s="1">
        <v>110</v>
      </c>
      <c r="K62" s="3">
        <v>6.1481481481481498E-2</v>
      </c>
      <c r="L62" s="1">
        <v>60</v>
      </c>
      <c r="M62" s="6" t="s">
        <v>341</v>
      </c>
    </row>
    <row r="63" spans="1:13" ht="16.05" customHeight="1" x14ac:dyDescent="0.3">
      <c r="A63" s="1">
        <v>66501</v>
      </c>
      <c r="B63" s="1" t="s">
        <v>252</v>
      </c>
      <c r="C63" s="1" t="s">
        <v>14</v>
      </c>
      <c r="D63" s="1" t="s">
        <v>15</v>
      </c>
      <c r="E63" s="1" t="s">
        <v>16</v>
      </c>
      <c r="F63" s="1" t="s">
        <v>253</v>
      </c>
      <c r="G63" s="1" t="s">
        <v>254</v>
      </c>
      <c r="H63" s="1" t="s">
        <v>245</v>
      </c>
      <c r="I63" s="1" t="s">
        <v>255</v>
      </c>
      <c r="J63" s="1">
        <f>VLOOKUP(I63,[1]Sheet4!A:B,2,0)</f>
        <v>10</v>
      </c>
      <c r="K63" s="3">
        <v>6.0659722221316797E-2</v>
      </c>
      <c r="L63" s="1">
        <v>61</v>
      </c>
      <c r="M63" s="6" t="s">
        <v>341</v>
      </c>
    </row>
    <row r="64" spans="1:13" ht="16.05" customHeight="1" x14ac:dyDescent="0.3">
      <c r="A64" s="1">
        <v>66558</v>
      </c>
      <c r="B64" s="1" t="s">
        <v>256</v>
      </c>
      <c r="C64" s="1" t="s">
        <v>14</v>
      </c>
      <c r="D64" s="1" t="s">
        <v>15</v>
      </c>
      <c r="E64" s="1" t="s">
        <v>16</v>
      </c>
      <c r="F64" s="1" t="s">
        <v>257</v>
      </c>
      <c r="G64" s="1" t="s">
        <v>258</v>
      </c>
      <c r="H64" s="1" t="s">
        <v>259</v>
      </c>
      <c r="I64" s="1" t="s">
        <v>260</v>
      </c>
      <c r="J64" s="1">
        <f>VLOOKUP(I64,[1]Sheet4!A:B,2,0)</f>
        <v>10</v>
      </c>
      <c r="K64" s="3">
        <v>6.1435185185185197E-2</v>
      </c>
      <c r="L64" s="1">
        <v>62</v>
      </c>
      <c r="M64" s="6" t="s">
        <v>341</v>
      </c>
    </row>
    <row r="65" spans="1:13" ht="16.05" customHeight="1" x14ac:dyDescent="0.3">
      <c r="A65" s="1">
        <v>64963</v>
      </c>
      <c r="B65" s="1" t="s">
        <v>261</v>
      </c>
      <c r="C65" s="1" t="s">
        <v>14</v>
      </c>
      <c r="D65" s="1" t="s">
        <v>15</v>
      </c>
      <c r="E65" s="1" t="s">
        <v>16</v>
      </c>
      <c r="F65" s="1" t="s">
        <v>262</v>
      </c>
      <c r="G65" s="1" t="s">
        <v>263</v>
      </c>
      <c r="H65" s="1" t="s">
        <v>264</v>
      </c>
      <c r="I65" s="1" t="s">
        <v>265</v>
      </c>
      <c r="J65" s="1">
        <f>VLOOKUP(I65,[1]Sheet4!A:B,2,0)</f>
        <v>10</v>
      </c>
      <c r="K65" s="3">
        <v>6.1712962962962997E-2</v>
      </c>
      <c r="L65" s="1">
        <v>63</v>
      </c>
      <c r="M65" s="6" t="s">
        <v>341</v>
      </c>
    </row>
    <row r="66" spans="1:13" ht="16.05" customHeight="1" x14ac:dyDescent="0.3">
      <c r="A66" s="1">
        <v>65379</v>
      </c>
      <c r="B66" s="1" t="s">
        <v>266</v>
      </c>
      <c r="C66" s="1" t="s">
        <v>14</v>
      </c>
      <c r="D66" s="1" t="s">
        <v>15</v>
      </c>
      <c r="E66" s="1" t="s">
        <v>16</v>
      </c>
      <c r="F66" s="1" t="s">
        <v>267</v>
      </c>
      <c r="G66" s="1" t="s">
        <v>48</v>
      </c>
      <c r="H66" s="1" t="s">
        <v>268</v>
      </c>
      <c r="I66" s="1" t="s">
        <v>267</v>
      </c>
      <c r="J66" s="1">
        <v>10</v>
      </c>
      <c r="K66" s="3">
        <v>6.1782407407407397E-2</v>
      </c>
      <c r="L66" s="1">
        <v>64</v>
      </c>
      <c r="M66" s="6" t="s">
        <v>341</v>
      </c>
    </row>
    <row r="67" spans="1:13" ht="16.05" customHeight="1" x14ac:dyDescent="0.3">
      <c r="A67" s="1">
        <v>65054</v>
      </c>
      <c r="B67" s="1" t="s">
        <v>269</v>
      </c>
      <c r="C67" s="1" t="s">
        <v>14</v>
      </c>
      <c r="D67" s="1" t="s">
        <v>15</v>
      </c>
      <c r="E67" s="1" t="s">
        <v>16</v>
      </c>
      <c r="F67" s="1" t="s">
        <v>270</v>
      </c>
      <c r="G67" s="1" t="s">
        <v>271</v>
      </c>
      <c r="H67" s="1" t="s">
        <v>272</v>
      </c>
      <c r="I67" s="1" t="s">
        <v>273</v>
      </c>
      <c r="J67" s="1">
        <v>10</v>
      </c>
      <c r="K67" s="3">
        <v>6.1898148148148098E-2</v>
      </c>
      <c r="L67" s="1">
        <v>65</v>
      </c>
      <c r="M67" s="6" t="s">
        <v>341</v>
      </c>
    </row>
    <row r="68" spans="1:13" ht="16.05" customHeight="1" x14ac:dyDescent="0.3">
      <c r="A68" s="1">
        <v>65145</v>
      </c>
      <c r="B68" s="1" t="s">
        <v>274</v>
      </c>
      <c r="C68" s="1" t="s">
        <v>14</v>
      </c>
      <c r="D68" s="1" t="s">
        <v>15</v>
      </c>
      <c r="E68" s="1" t="s">
        <v>16</v>
      </c>
      <c r="F68" s="1" t="s">
        <v>275</v>
      </c>
      <c r="G68" s="1" t="s">
        <v>276</v>
      </c>
      <c r="H68" s="1" t="s">
        <v>277</v>
      </c>
      <c r="I68" s="1" t="s">
        <v>278</v>
      </c>
      <c r="J68" s="1">
        <v>10</v>
      </c>
      <c r="K68" s="3">
        <v>6.1979166666666703E-2</v>
      </c>
      <c r="L68" s="1">
        <v>66</v>
      </c>
      <c r="M68" s="6" t="s">
        <v>341</v>
      </c>
    </row>
    <row r="69" spans="1:13" ht="16.05" customHeight="1" x14ac:dyDescent="0.3">
      <c r="A69" s="1">
        <v>65383</v>
      </c>
      <c r="B69" s="1" t="s">
        <v>279</v>
      </c>
      <c r="C69" s="1" t="s">
        <v>14</v>
      </c>
      <c r="D69" s="1" t="s">
        <v>15</v>
      </c>
      <c r="E69" s="1" t="s">
        <v>16</v>
      </c>
      <c r="F69" s="1" t="s">
        <v>280</v>
      </c>
      <c r="G69" s="1" t="s">
        <v>281</v>
      </c>
      <c r="H69" s="1" t="s">
        <v>282</v>
      </c>
      <c r="I69" s="1" t="s">
        <v>283</v>
      </c>
      <c r="J69" s="1">
        <v>10</v>
      </c>
      <c r="K69" s="3">
        <v>6.2106481481481499E-2</v>
      </c>
      <c r="L69" s="1">
        <v>67</v>
      </c>
      <c r="M69" s="6" t="s">
        <v>341</v>
      </c>
    </row>
    <row r="70" spans="1:13" ht="16.0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6"/>
    </row>
    <row r="71" spans="1:13" ht="16.05" customHeight="1" x14ac:dyDescent="0.3">
      <c r="A71" s="1">
        <v>65830</v>
      </c>
      <c r="B71" s="1" t="s">
        <v>286</v>
      </c>
      <c r="C71" s="1" t="s">
        <v>14</v>
      </c>
      <c r="D71" s="1" t="s">
        <v>15</v>
      </c>
      <c r="E71" s="1" t="s">
        <v>287</v>
      </c>
      <c r="F71" s="1" t="s">
        <v>288</v>
      </c>
      <c r="G71" s="1" t="s">
        <v>289</v>
      </c>
      <c r="H71" s="1" t="s">
        <v>284</v>
      </c>
      <c r="I71" s="1" t="s">
        <v>290</v>
      </c>
      <c r="J71" s="1">
        <v>1066</v>
      </c>
      <c r="K71" s="3">
        <v>5.67824074074074E-2</v>
      </c>
      <c r="L71" s="1">
        <v>1</v>
      </c>
      <c r="M71" s="9" t="s">
        <v>336</v>
      </c>
    </row>
    <row r="72" spans="1:13" ht="16.05" customHeight="1" x14ac:dyDescent="0.3">
      <c r="A72" s="1">
        <v>65762</v>
      </c>
      <c r="B72" s="1" t="s">
        <v>291</v>
      </c>
      <c r="C72" s="1" t="s">
        <v>14</v>
      </c>
      <c r="D72" s="1" t="s">
        <v>15</v>
      </c>
      <c r="E72" s="1" t="s">
        <v>287</v>
      </c>
      <c r="F72" s="1" t="s">
        <v>292</v>
      </c>
      <c r="G72" s="1" t="s">
        <v>293</v>
      </c>
      <c r="H72" s="1" t="s">
        <v>131</v>
      </c>
      <c r="I72" s="1" t="s">
        <v>294</v>
      </c>
      <c r="J72" s="1">
        <v>934</v>
      </c>
      <c r="K72" s="3">
        <v>5.3020833336631802E-2</v>
      </c>
      <c r="L72" s="1">
        <v>2</v>
      </c>
      <c r="M72" s="9" t="s">
        <v>337</v>
      </c>
    </row>
    <row r="73" spans="1:13" ht="16.05" customHeight="1" x14ac:dyDescent="0.3">
      <c r="A73" s="1">
        <v>65156</v>
      </c>
      <c r="B73" s="1" t="s">
        <v>295</v>
      </c>
      <c r="C73" s="1" t="s">
        <v>14</v>
      </c>
      <c r="D73" s="1" t="s">
        <v>15</v>
      </c>
      <c r="E73" s="1" t="s">
        <v>287</v>
      </c>
      <c r="F73" s="1" t="s">
        <v>296</v>
      </c>
      <c r="G73" s="1" t="s">
        <v>285</v>
      </c>
      <c r="H73" s="1" t="s">
        <v>297</v>
      </c>
      <c r="I73" s="1" t="s">
        <v>298</v>
      </c>
      <c r="J73" s="1">
        <v>811</v>
      </c>
      <c r="K73" s="3">
        <v>6.2060185184236602E-2</v>
      </c>
      <c r="L73" s="1">
        <v>3</v>
      </c>
      <c r="M73" s="9" t="s">
        <v>338</v>
      </c>
    </row>
    <row r="74" spans="1:13" ht="16.05" customHeight="1" x14ac:dyDescent="0.3">
      <c r="A74" s="1">
        <v>65913</v>
      </c>
      <c r="B74" s="1" t="s">
        <v>299</v>
      </c>
      <c r="C74" s="1" t="s">
        <v>14</v>
      </c>
      <c r="D74" s="1" t="s">
        <v>15</v>
      </c>
      <c r="E74" s="1" t="s">
        <v>287</v>
      </c>
      <c r="F74" s="1" t="s">
        <v>300</v>
      </c>
      <c r="G74" s="1" t="s">
        <v>301</v>
      </c>
      <c r="H74" s="1" t="s">
        <v>302</v>
      </c>
      <c r="I74" s="1" t="s">
        <v>303</v>
      </c>
      <c r="J74" s="1">
        <v>610</v>
      </c>
      <c r="K74" s="3">
        <v>6.0138888888888901E-2</v>
      </c>
      <c r="L74" s="1">
        <v>4</v>
      </c>
      <c r="M74" s="6" t="s">
        <v>340</v>
      </c>
    </row>
    <row r="75" spans="1:13" ht="16.05" customHeight="1" x14ac:dyDescent="0.3">
      <c r="A75" s="1">
        <v>64938</v>
      </c>
      <c r="B75" s="1" t="s">
        <v>304</v>
      </c>
      <c r="C75" s="1" t="s">
        <v>14</v>
      </c>
      <c r="D75" s="1" t="s">
        <v>15</v>
      </c>
      <c r="E75" s="1" t="s">
        <v>287</v>
      </c>
      <c r="F75" s="1" t="s">
        <v>305</v>
      </c>
      <c r="G75" s="1" t="s">
        <v>306</v>
      </c>
      <c r="H75" s="1" t="s">
        <v>264</v>
      </c>
      <c r="I75" s="1" t="s">
        <v>307</v>
      </c>
      <c r="J75" s="1">
        <v>610</v>
      </c>
      <c r="K75" s="3">
        <v>6.1319444444444399E-2</v>
      </c>
      <c r="L75" s="1">
        <v>5</v>
      </c>
      <c r="M75" s="6" t="s">
        <v>340</v>
      </c>
    </row>
    <row r="76" spans="1:13" ht="16.05" customHeight="1" x14ac:dyDescent="0.3">
      <c r="A76" s="1">
        <v>65074</v>
      </c>
      <c r="B76" s="1" t="s">
        <v>308</v>
      </c>
      <c r="C76" s="1" t="s">
        <v>14</v>
      </c>
      <c r="D76" s="1" t="s">
        <v>15</v>
      </c>
      <c r="E76" s="1" t="s">
        <v>287</v>
      </c>
      <c r="F76" s="1" t="s">
        <v>309</v>
      </c>
      <c r="G76" s="1" t="s">
        <v>310</v>
      </c>
      <c r="H76" s="1" t="s">
        <v>37</v>
      </c>
      <c r="I76" s="1" t="s">
        <v>311</v>
      </c>
      <c r="J76" s="1">
        <v>510</v>
      </c>
      <c r="K76" s="3">
        <v>2.3796296296296301E-2</v>
      </c>
      <c r="L76" s="1">
        <v>6</v>
      </c>
      <c r="M76" s="6" t="s">
        <v>340</v>
      </c>
    </row>
    <row r="77" spans="1:13" ht="16.05" customHeight="1" x14ac:dyDescent="0.3">
      <c r="A77" s="1">
        <v>66523</v>
      </c>
      <c r="B77" s="1" t="s">
        <v>312</v>
      </c>
      <c r="C77" s="1" t="s">
        <v>14</v>
      </c>
      <c r="D77" s="1" t="s">
        <v>15</v>
      </c>
      <c r="E77" s="1" t="s">
        <v>287</v>
      </c>
      <c r="F77" s="1" t="s">
        <v>313</v>
      </c>
      <c r="G77" s="1" t="s">
        <v>314</v>
      </c>
      <c r="H77" s="1" t="s">
        <v>140</v>
      </c>
      <c r="I77" s="1" t="s">
        <v>313</v>
      </c>
      <c r="J77" s="1">
        <v>510</v>
      </c>
      <c r="K77" s="3">
        <v>6.0219907405553399E-2</v>
      </c>
      <c r="L77" s="1">
        <v>7</v>
      </c>
      <c r="M77" s="6" t="s">
        <v>341</v>
      </c>
    </row>
    <row r="78" spans="1:13" ht="16.05" customHeight="1" x14ac:dyDescent="0.3">
      <c r="A78" s="1">
        <v>66515</v>
      </c>
      <c r="B78" s="1" t="s">
        <v>315</v>
      </c>
      <c r="C78" s="1" t="s">
        <v>14</v>
      </c>
      <c r="D78" s="1" t="s">
        <v>15</v>
      </c>
      <c r="E78" s="1" t="s">
        <v>287</v>
      </c>
      <c r="F78" s="1" t="s">
        <v>316</v>
      </c>
      <c r="G78" s="1" t="s">
        <v>317</v>
      </c>
      <c r="H78" s="1" t="s">
        <v>140</v>
      </c>
      <c r="I78" s="1" t="s">
        <v>316</v>
      </c>
      <c r="J78" s="1">
        <v>510</v>
      </c>
      <c r="K78" s="3">
        <v>6.1990740738110603E-2</v>
      </c>
      <c r="L78" s="1">
        <v>8</v>
      </c>
      <c r="M78" s="6" t="s">
        <v>341</v>
      </c>
    </row>
    <row r="79" spans="1:13" ht="16.05" customHeight="1" x14ac:dyDescent="0.3">
      <c r="A79" s="1">
        <v>65155</v>
      </c>
      <c r="B79" s="1" t="s">
        <v>318</v>
      </c>
      <c r="C79" s="1" t="s">
        <v>14</v>
      </c>
      <c r="D79" s="1" t="s">
        <v>15</v>
      </c>
      <c r="E79" s="1" t="s">
        <v>287</v>
      </c>
      <c r="F79" s="1" t="s">
        <v>319</v>
      </c>
      <c r="G79" s="1" t="s">
        <v>285</v>
      </c>
      <c r="H79" s="1" t="s">
        <v>297</v>
      </c>
      <c r="I79" s="1" t="s">
        <v>320</v>
      </c>
      <c r="J79" s="1">
        <v>403</v>
      </c>
      <c r="K79" s="3">
        <v>5.64467592557776E-2</v>
      </c>
      <c r="L79" s="1">
        <v>9</v>
      </c>
      <c r="M79" s="6" t="s">
        <v>341</v>
      </c>
    </row>
    <row r="80" spans="1:13" ht="16.05" customHeight="1" x14ac:dyDescent="0.3">
      <c r="A80" s="1">
        <v>64982</v>
      </c>
      <c r="B80" s="1" t="s">
        <v>321</v>
      </c>
      <c r="C80" s="1" t="s">
        <v>14</v>
      </c>
      <c r="D80" s="1" t="s">
        <v>15</v>
      </c>
      <c r="E80" s="1" t="s">
        <v>287</v>
      </c>
      <c r="F80" s="1" t="s">
        <v>322</v>
      </c>
      <c r="G80" s="1" t="s">
        <v>323</v>
      </c>
      <c r="H80" s="1" t="s">
        <v>324</v>
      </c>
      <c r="I80" s="1" t="s">
        <v>325</v>
      </c>
      <c r="J80" s="1">
        <v>310</v>
      </c>
      <c r="K80" s="3">
        <v>6.12962962962963E-2</v>
      </c>
      <c r="L80" s="1">
        <v>10</v>
      </c>
      <c r="M80" s="6" t="s">
        <v>341</v>
      </c>
    </row>
    <row r="81" spans="1:13" ht="16.05" customHeight="1" x14ac:dyDescent="0.3">
      <c r="A81" s="1">
        <v>67153</v>
      </c>
      <c r="B81" s="1" t="s">
        <v>326</v>
      </c>
      <c r="C81" s="1" t="s">
        <v>14</v>
      </c>
      <c r="D81" s="1" t="s">
        <v>15</v>
      </c>
      <c r="E81" s="1" t="s">
        <v>287</v>
      </c>
      <c r="F81" s="1" t="s">
        <v>327</v>
      </c>
      <c r="G81" s="1" t="s">
        <v>328</v>
      </c>
      <c r="H81" s="1" t="s">
        <v>88</v>
      </c>
      <c r="I81" s="1" t="s">
        <v>329</v>
      </c>
      <c r="J81" s="1">
        <v>310</v>
      </c>
      <c r="K81" s="3">
        <v>6.1527777777777799E-2</v>
      </c>
      <c r="L81" s="1">
        <v>11</v>
      </c>
      <c r="M81" s="6" t="s">
        <v>341</v>
      </c>
    </row>
    <row r="82" spans="1:13" ht="16.05" customHeight="1" x14ac:dyDescent="0.3">
      <c r="A82" s="1">
        <v>66491</v>
      </c>
      <c r="B82" s="1" t="s">
        <v>330</v>
      </c>
      <c r="C82" s="1" t="s">
        <v>14</v>
      </c>
      <c r="D82" s="1" t="s">
        <v>15</v>
      </c>
      <c r="E82" s="1" t="s">
        <v>287</v>
      </c>
      <c r="F82" s="1" t="s">
        <v>331</v>
      </c>
      <c r="G82" s="1" t="s">
        <v>332</v>
      </c>
      <c r="H82" s="1" t="s">
        <v>333</v>
      </c>
      <c r="I82" s="1" t="s">
        <v>331</v>
      </c>
      <c r="J82" s="1">
        <v>210</v>
      </c>
      <c r="K82" s="3">
        <v>1.6828703701321501E-2</v>
      </c>
      <c r="L82" s="1">
        <v>12</v>
      </c>
      <c r="M82" s="6" t="s">
        <v>341</v>
      </c>
    </row>
  </sheetData>
  <mergeCells count="1">
    <mergeCell ref="A1:M1"/>
  </mergeCells>
  <phoneticPr fontId="7" type="noConversion"/>
  <conditionalFormatting sqref="I2:I69"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扣叮机器人赛项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v_myinli</dc:creator>
  <cp:lastModifiedBy>灵 胡</cp:lastModifiedBy>
  <dcterms:created xsi:type="dcterms:W3CDTF">2024-09-28T06:21:17Z</dcterms:created>
  <dcterms:modified xsi:type="dcterms:W3CDTF">2024-09-30T06:15:18Z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F771CDF0D07B44D6BECF75CE7C77BEC3_11</vt:lpwstr>
  </property>
  <property fmtid="{D5CDD505-2E9C-101B-9397-08002B2CF9AE}" pid="3" name="KSOProductBuildVer">
    <vt:lpwstr>2052-12.1.0.16417</vt:lpwstr>
  </property>
</Properties>
</file>